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site\1\product\صورت مغایرات\"/>
    </mc:Choice>
  </mc:AlternateContent>
  <xr:revisionPtr revIDLastSave="0" documentId="13_ncr:1_{7FA35DCC-F05F-4850-845C-D4153D32F5F3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معرفی" sheetId="3" r:id="rId1"/>
    <sheet name="صورت مغایرت بانکی صندوق" sheetId="2" r:id="rId2"/>
  </sheets>
  <externalReferences>
    <externalReference r:id="rId3"/>
  </externalReference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Print_Area" localSheetId="1">'صورت مغایرت بانکی صندوق'!$A$1:$I$27</definedName>
    <definedName name="TEST0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D24" i="2"/>
  <c r="D23" i="2"/>
  <c r="I23" i="2"/>
  <c r="I16" i="2"/>
  <c r="D16" i="2"/>
  <c r="H3" i="2" l="1"/>
  <c r="G25" i="2" l="1"/>
</calcChain>
</file>

<file path=xl/sharedStrings.xml><?xml version="1.0" encoding="utf-8"?>
<sst xmlns="http://schemas.openxmlformats.org/spreadsheetml/2006/main" count="34" uniqueCount="29">
  <si>
    <t>مانده:</t>
  </si>
  <si>
    <t>مغایرت</t>
  </si>
  <si>
    <t>جمع :</t>
  </si>
  <si>
    <t>صورت مغایرت صندوق</t>
  </si>
  <si>
    <t>مانده طبق دفاتر :</t>
  </si>
  <si>
    <t xml:space="preserve">مدیریت مالی  : </t>
  </si>
  <si>
    <t xml:space="preserve">مدیریت واحد : </t>
  </si>
  <si>
    <t>اضافه می شود :</t>
  </si>
  <si>
    <t>اضافه می شود:</t>
  </si>
  <si>
    <t>کسر می شود :</t>
  </si>
  <si>
    <t>تاریخ :</t>
  </si>
  <si>
    <t>شرکت -------------</t>
  </si>
  <si>
    <t>مسئول :</t>
  </si>
  <si>
    <t>-------------------</t>
  </si>
  <si>
    <t>آخرین فیش واریزی بانک</t>
  </si>
  <si>
    <t>جمع</t>
  </si>
  <si>
    <t>صندوق 1 واحد  ----------</t>
  </si>
  <si>
    <t>نقد شمارش شده :</t>
  </si>
  <si>
    <t>------------</t>
  </si>
  <si>
    <t>جهت مشاده کلیک کنید</t>
  </si>
  <si>
    <t>اکسل حقوق و دستمزد 1403 در سایت پرشین فای.</t>
  </si>
  <si>
    <t>محاسبات آنلاین حقوق و دستمزد و پایه سنوات</t>
  </si>
  <si>
    <t>اکسل انبارگردانی هوشمند</t>
  </si>
  <si>
    <t>اکسل فاکتور فروش</t>
  </si>
  <si>
    <t>اکسل صورتهای مالی</t>
  </si>
  <si>
    <t>کدینگ جامع حسابداری</t>
  </si>
  <si>
    <t>آموزشی جامع اکسل مقدماتی تا پیشرفته</t>
  </si>
  <si>
    <t>ارتباط با پشتیبانی تلگرام سایت</t>
  </si>
  <si>
    <t>کانال تلگرام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</si>
</sst>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_-* #,##0.00\-;_-* &quot;-&quot;??_-;_-@_-"/>
    <numFmt numFmtId="165" formatCode="_-* #,##0_-;_-* #,##0\-;_-* &quot;-&quot;??_-;_-@_-"/>
    <numFmt numFmtId="166" formatCode="#,##0_ ;[Red]\-#,##0\ "/>
  </numFmts>
  <fonts count="35" x14ac:knownFonts="1">
    <font>
      <sz val="11"/>
      <color indexed="8"/>
      <name val="Calibri"/>
      <family val="2"/>
      <charset val="178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1"/>
      <color indexed="8"/>
      <name val="Arial"/>
      <family val="2"/>
      <charset val="178"/>
    </font>
    <font>
      <b/>
      <sz val="14"/>
      <color indexed="8"/>
      <name val="B Nazanin"/>
      <charset val="178"/>
    </font>
    <font>
      <sz val="14"/>
      <color indexed="8"/>
      <name val="B Nazanin"/>
      <charset val="178"/>
    </font>
    <font>
      <b/>
      <sz val="16"/>
      <color indexed="8"/>
      <name val="B Nazanin"/>
      <charset val="178"/>
    </font>
    <font>
      <sz val="11"/>
      <color indexed="8"/>
      <name val="Calibri"/>
      <family val="2"/>
      <charset val="178"/>
    </font>
    <font>
      <b/>
      <sz val="12"/>
      <color indexed="8"/>
      <name val="B Nazanin"/>
      <charset val="178"/>
    </font>
    <font>
      <sz val="16"/>
      <color indexed="8"/>
      <name val="B Nazanin"/>
      <charset val="178"/>
    </font>
    <font>
      <sz val="11"/>
      <color indexed="8"/>
      <name val="B Titr"/>
      <charset val="178"/>
    </font>
    <font>
      <sz val="11"/>
      <color indexed="8"/>
      <name val="B Nazanin"/>
      <charset val="178"/>
    </font>
    <font>
      <sz val="14"/>
      <color indexed="8"/>
      <name val="B Titr"/>
      <charset val="178"/>
    </font>
    <font>
      <b/>
      <sz val="14"/>
      <color theme="0"/>
      <name val="B Titr"/>
      <charset val="178"/>
    </font>
    <font>
      <sz val="14"/>
      <color theme="0"/>
      <name val="B Titr"/>
      <charset val="178"/>
    </font>
    <font>
      <b/>
      <sz val="20"/>
      <color theme="0"/>
      <name val="B Titr"/>
      <charset val="178"/>
    </font>
    <font>
      <sz val="11"/>
      <color theme="1"/>
      <name val="Arial"/>
      <family val="2"/>
      <scheme val="minor"/>
    </font>
    <font>
      <sz val="11"/>
      <color theme="1"/>
      <name val="B Titr"/>
      <charset val="178"/>
    </font>
    <font>
      <u/>
      <sz val="11"/>
      <color theme="10"/>
      <name val="Arial"/>
      <family val="2"/>
      <scheme val="minor"/>
    </font>
    <font>
      <u/>
      <sz val="12"/>
      <color theme="10"/>
      <name val="Arial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-0.49998474074526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164" fontId="2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2" fillId="0" borderId="0" applyFont="0" applyFill="0" applyBorder="0" applyAlignment="0" applyProtection="0"/>
    <xf numFmtId="0" fontId="18" fillId="0" borderId="0"/>
    <xf numFmtId="0" fontId="31" fillId="0" borderId="0"/>
    <xf numFmtId="0" fontId="33" fillId="0" borderId="0" applyNumberFormat="0" applyFill="0" applyBorder="0" applyAlignment="0" applyProtection="0"/>
  </cellStyleXfs>
  <cellXfs count="74">
    <xf numFmtId="0" fontId="0" fillId="0" borderId="0" xfId="0"/>
    <xf numFmtId="0" fontId="19" fillId="0" borderId="0" xfId="0" applyFont="1"/>
    <xf numFmtId="0" fontId="19" fillId="0" borderId="0" xfId="44" applyFont="1"/>
    <xf numFmtId="165" fontId="19" fillId="0" borderId="0" xfId="0" applyNumberFormat="1" applyFont="1"/>
    <xf numFmtId="0" fontId="19" fillId="0" borderId="0" xfId="44" applyFont="1" applyAlignment="1">
      <alignment horizontal="right" vertical="center"/>
    </xf>
    <xf numFmtId="0" fontId="19" fillId="0" borderId="14" xfId="44" applyFont="1" applyBorder="1" applyAlignment="1">
      <alignment horizontal="right" vertical="center"/>
    </xf>
    <xf numFmtId="165" fontId="19" fillId="0" borderId="11" xfId="44" applyNumberFormat="1" applyFont="1" applyBorder="1" applyAlignment="1">
      <alignment horizontal="right" vertical="center"/>
    </xf>
    <xf numFmtId="0" fontId="19" fillId="0" borderId="13" xfId="44" applyFont="1" applyBorder="1" applyAlignment="1">
      <alignment horizontal="right" vertical="center"/>
    </xf>
    <xf numFmtId="0" fontId="19" fillId="0" borderId="0" xfId="44" applyFont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  <xf numFmtId="0" fontId="19" fillId="0" borderId="13" xfId="0" applyFont="1" applyBorder="1"/>
    <xf numFmtId="166" fontId="23" fillId="0" borderId="13" xfId="44" applyNumberFormat="1" applyFont="1" applyBorder="1" applyAlignment="1">
      <alignment horizontal="center" vertical="center"/>
    </xf>
    <xf numFmtId="0" fontId="19" fillId="0" borderId="14" xfId="44" applyFont="1" applyBorder="1" applyAlignment="1">
      <alignment horizontal="center" vertical="center"/>
    </xf>
    <xf numFmtId="3" fontId="19" fillId="0" borderId="15" xfId="44" applyNumberFormat="1" applyFont="1" applyBorder="1" applyAlignment="1">
      <alignment horizontal="center" vertical="center"/>
    </xf>
    <xf numFmtId="166" fontId="24" fillId="0" borderId="13" xfId="0" applyNumberFormat="1" applyFont="1" applyBorder="1" applyAlignment="1">
      <alignment horizontal="center" vertical="center"/>
    </xf>
    <xf numFmtId="166" fontId="21" fillId="0" borderId="13" xfId="0" applyNumberFormat="1" applyFont="1" applyBorder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166" fontId="21" fillId="0" borderId="10" xfId="44" applyNumberFormat="1" applyFont="1" applyBorder="1" applyAlignment="1">
      <alignment horizontal="center" vertical="center"/>
    </xf>
    <xf numFmtId="166" fontId="21" fillId="0" borderId="13" xfId="44" applyNumberFormat="1" applyFont="1" applyBorder="1" applyAlignment="1">
      <alignment horizontal="center" vertical="center"/>
    </xf>
    <xf numFmtId="166" fontId="21" fillId="0" borderId="13" xfId="43" applyNumberFormat="1" applyFont="1" applyFill="1" applyBorder="1" applyAlignment="1">
      <alignment horizontal="center" vertical="center"/>
    </xf>
    <xf numFmtId="166" fontId="21" fillId="0" borderId="20" xfId="44" applyNumberFormat="1" applyFont="1" applyBorder="1" applyAlignment="1">
      <alignment horizontal="center" vertical="center"/>
    </xf>
    <xf numFmtId="166" fontId="21" fillId="0" borderId="20" xfId="43" applyNumberFormat="1" applyFont="1" applyFill="1" applyBorder="1" applyAlignment="1">
      <alignment horizontal="center" vertical="center"/>
    </xf>
    <xf numFmtId="0" fontId="28" fillId="33" borderId="17" xfId="44" applyFont="1" applyFill="1" applyBorder="1" applyAlignment="1">
      <alignment vertical="center"/>
    </xf>
    <xf numFmtId="0" fontId="28" fillId="33" borderId="15" xfId="44" applyFont="1" applyFill="1" applyBorder="1" applyAlignment="1">
      <alignment vertical="center"/>
    </xf>
    <xf numFmtId="0" fontId="28" fillId="33" borderId="19" xfId="44" applyFont="1" applyFill="1" applyBorder="1" applyAlignment="1">
      <alignment vertical="center"/>
    </xf>
    <xf numFmtId="0" fontId="28" fillId="33" borderId="0" xfId="44" applyFont="1" applyFill="1" applyAlignment="1">
      <alignment vertical="center"/>
    </xf>
    <xf numFmtId="0" fontId="28" fillId="33" borderId="0" xfId="44" applyFont="1" applyFill="1" applyAlignment="1">
      <alignment horizontal="center" vertical="center"/>
    </xf>
    <xf numFmtId="22" fontId="28" fillId="33" borderId="0" xfId="44" applyNumberFormat="1" applyFont="1" applyFill="1" applyAlignment="1">
      <alignment horizontal="center" vertical="center"/>
    </xf>
    <xf numFmtId="0" fontId="28" fillId="33" borderId="13" xfId="44" applyFont="1" applyFill="1" applyBorder="1" applyAlignment="1">
      <alignment vertical="center"/>
    </xf>
    <xf numFmtId="0" fontId="28" fillId="33" borderId="0" xfId="44" quotePrefix="1" applyFont="1" applyFill="1" applyAlignment="1">
      <alignment horizontal="center" vertical="center"/>
    </xf>
    <xf numFmtId="0" fontId="29" fillId="33" borderId="0" xfId="44" applyFont="1" applyFill="1" applyAlignment="1">
      <alignment vertical="center"/>
    </xf>
    <xf numFmtId="0" fontId="28" fillId="33" borderId="0" xfId="44" quotePrefix="1" applyFont="1" applyFill="1" applyAlignment="1">
      <alignment vertical="center"/>
    </xf>
    <xf numFmtId="3" fontId="19" fillId="0" borderId="19" xfId="44" applyNumberFormat="1" applyFont="1" applyBorder="1" applyAlignment="1">
      <alignment horizontal="center" vertical="center"/>
    </xf>
    <xf numFmtId="3" fontId="19" fillId="0" borderId="0" xfId="44" applyNumberFormat="1" applyFont="1" applyAlignment="1">
      <alignment horizontal="center" vertical="center"/>
    </xf>
    <xf numFmtId="3" fontId="19" fillId="0" borderId="13" xfId="44" applyNumberFormat="1" applyFont="1" applyBorder="1" applyAlignment="1">
      <alignment horizontal="center" vertical="center"/>
    </xf>
    <xf numFmtId="0" fontId="30" fillId="33" borderId="17" xfId="44" applyFont="1" applyFill="1" applyBorder="1" applyAlignment="1">
      <alignment horizontal="center" vertical="center"/>
    </xf>
    <xf numFmtId="0" fontId="29" fillId="33" borderId="0" xfId="44" applyFont="1" applyFill="1" applyAlignment="1">
      <alignment horizontal="right" vertical="center"/>
    </xf>
    <xf numFmtId="0" fontId="28" fillId="33" borderId="18" xfId="44" applyFont="1" applyFill="1" applyBorder="1" applyAlignment="1">
      <alignment horizontal="center" vertical="center"/>
    </xf>
    <xf numFmtId="0" fontId="28" fillId="33" borderId="17" xfId="44" applyFont="1" applyFill="1" applyBorder="1" applyAlignment="1">
      <alignment horizontal="center" vertical="center"/>
    </xf>
    <xf numFmtId="0" fontId="23" fillId="0" borderId="18" xfId="44" applyFont="1" applyBorder="1" applyAlignment="1">
      <alignment horizontal="right" vertical="center"/>
    </xf>
    <xf numFmtId="0" fontId="23" fillId="0" borderId="17" xfId="44" applyFont="1" applyBorder="1" applyAlignment="1">
      <alignment horizontal="right" vertical="center"/>
    </xf>
    <xf numFmtId="0" fontId="19" fillId="0" borderId="22" xfId="0" applyFont="1" applyBorder="1" applyAlignment="1">
      <alignment horizontal="right" vertical="center"/>
    </xf>
    <xf numFmtId="0" fontId="19" fillId="0" borderId="23" xfId="0" applyFont="1" applyBorder="1" applyAlignment="1">
      <alignment horizontal="right" vertical="center"/>
    </xf>
    <xf numFmtId="0" fontId="19" fillId="0" borderId="24" xfId="0" applyFont="1" applyBorder="1" applyAlignment="1">
      <alignment horizontal="right" vertical="center"/>
    </xf>
    <xf numFmtId="0" fontId="23" fillId="0" borderId="19" xfId="44" applyFont="1" applyBorder="1" applyAlignment="1">
      <alignment horizontal="right" vertical="center"/>
    </xf>
    <xf numFmtId="0" fontId="23" fillId="0" borderId="0" xfId="44" applyFont="1" applyAlignment="1">
      <alignment horizontal="right" vertical="center"/>
    </xf>
    <xf numFmtId="3" fontId="23" fillId="0" borderId="19" xfId="44" applyNumberFormat="1" applyFont="1" applyBorder="1" applyAlignment="1">
      <alignment horizontal="center" vertical="center"/>
    </xf>
    <xf numFmtId="0" fontId="23" fillId="0" borderId="0" xfId="44" applyFont="1" applyAlignment="1">
      <alignment horizontal="center" vertical="center"/>
    </xf>
    <xf numFmtId="0" fontId="23" fillId="0" borderId="13" xfId="44" applyFont="1" applyBorder="1" applyAlignment="1">
      <alignment horizontal="right" vertical="center"/>
    </xf>
    <xf numFmtId="0" fontId="19" fillId="0" borderId="19" xfId="44" applyFont="1" applyBorder="1" applyAlignment="1">
      <alignment horizontal="right" vertical="center"/>
    </xf>
    <xf numFmtId="0" fontId="19" fillId="0" borderId="0" xfId="44" applyFont="1" applyAlignment="1">
      <alignment horizontal="right" vertical="center"/>
    </xf>
    <xf numFmtId="0" fontId="19" fillId="0" borderId="13" xfId="44" applyFont="1" applyBorder="1" applyAlignment="1">
      <alignment horizontal="right" vertical="center"/>
    </xf>
    <xf numFmtId="165" fontId="19" fillId="0" borderId="11" xfId="44" applyNumberFormat="1" applyFont="1" applyBorder="1" applyAlignment="1">
      <alignment horizontal="right" vertical="center"/>
    </xf>
    <xf numFmtId="165" fontId="19" fillId="0" borderId="12" xfId="44" applyNumberFormat="1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25" fillId="0" borderId="19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19" fillId="0" borderId="22" xfId="44" applyFont="1" applyBorder="1" applyAlignment="1">
      <alignment horizontal="right" vertical="center"/>
    </xf>
    <xf numFmtId="0" fontId="19" fillId="0" borderId="23" xfId="44" applyFont="1" applyBorder="1" applyAlignment="1">
      <alignment horizontal="right" vertical="center"/>
    </xf>
    <xf numFmtId="0" fontId="19" fillId="0" borderId="24" xfId="44" applyFont="1" applyBorder="1" applyAlignment="1">
      <alignment horizontal="right" vertical="center"/>
    </xf>
    <xf numFmtId="49" fontId="27" fillId="0" borderId="21" xfId="44" applyNumberFormat="1" applyFont="1" applyBorder="1" applyAlignment="1">
      <alignment horizontal="center" vertical="center"/>
    </xf>
    <xf numFmtId="49" fontId="27" fillId="0" borderId="16" xfId="44" applyNumberFormat="1" applyFont="1" applyBorder="1" applyAlignment="1">
      <alignment horizontal="center" vertical="center"/>
    </xf>
    <xf numFmtId="0" fontId="25" fillId="0" borderId="21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49" fontId="20" fillId="0" borderId="19" xfId="44" applyNumberFormat="1" applyFont="1" applyBorder="1" applyAlignment="1">
      <alignment horizontal="center" vertical="center"/>
    </xf>
    <xf numFmtId="49" fontId="20" fillId="0" borderId="0" xfId="44" applyNumberFormat="1" applyFont="1" applyAlignment="1">
      <alignment horizontal="center" vertical="center"/>
    </xf>
    <xf numFmtId="0" fontId="32" fillId="0" borderId="0" xfId="45" applyFont="1" applyAlignment="1">
      <alignment horizontal="center" vertical="center"/>
    </xf>
    <xf numFmtId="0" fontId="31" fillId="0" borderId="0" xfId="45"/>
    <xf numFmtId="0" fontId="34" fillId="0" borderId="0" xfId="46" applyFont="1" applyAlignment="1">
      <alignment horizontal="center" vertical="center"/>
    </xf>
    <xf numFmtId="0" fontId="31" fillId="0" borderId="0" xfId="45" applyAlignment="1">
      <alignment horizontal="center" vertical="center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 customBuiltin="1"/>
    <cellStyle name="Comma 2 2" xfId="43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 2" xfId="46" xr:uid="{C360975D-38FE-48FB-B968-4512D5464C77}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rmal 2" xfId="44" xr:uid="{00000000-0005-0000-0000-000027000000}"/>
    <cellStyle name="Normal 3 2" xfId="45" xr:uid="{34EA51B4-C0D9-4F06-B29E-48B3DE312A1A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ite\1\product\&#1589;&#1608;&#1585;&#1578;%20&#1605;&#1594;&#1575;&#1740;&#1585;&#1575;&#1578;\&#1589;&#1608;&#1585;&#1578;%20&#1605;&#1594;&#1575;&#1740;&#1585;&#1578;%20&#1578;&#1606;&#1582;&#1608;&#1575;&#1607;.xlsx" TargetMode="External"/><Relationship Id="rId1" Type="http://schemas.openxmlformats.org/officeDocument/2006/relationships/externalLinkPath" Target="&#1589;&#1608;&#1585;&#1578;%20&#1605;&#1594;&#1575;&#1740;&#1585;&#1578;%20&#1578;&#1606;&#1582;&#1608;&#1575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معرفی"/>
      <sheetName val="براورد"/>
      <sheetName val="بارنامه"/>
      <sheetName val="توزیع و فروش"/>
      <sheetName val="عملیاتی"/>
      <sheetName val="پرسنلی"/>
      <sheetName val="مالیات پرداختی"/>
      <sheetName val="سایر هزینه ها"/>
      <sheetName val="خرید دارایی ثابت"/>
      <sheetName val="جمع هزینه ها"/>
      <sheetName val="صورت مغایرت تنخوا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.me/pfisut/" TargetMode="External"/><Relationship Id="rId3" Type="http://schemas.openxmlformats.org/officeDocument/2006/relationships/hyperlink" Target="https://persianfi.com/product/%d8%a7%da%a9%d8%b3%d9%84-%d8%a7%d9%86%d8%a8%d8%a7%d8%b1%da%af%d8%b1%d8%af%d8%a7%d9%86%db%8c/" TargetMode="External"/><Relationship Id="rId7" Type="http://schemas.openxmlformats.org/officeDocument/2006/relationships/hyperlink" Target="https://persianfi.com/product/%d8%a2%d9%85%d9%88%d8%b2%d8%b4-%d8%a7%da%a9%d8%b3%d9%84-%d9%85%d9%82%d8%af%d9%85%d8%a7%d8%aa%db%8c-%d9%88-%d9%be%db%8c%d8%b4%d8%b1%d9%81%d8%aa%d9%87/" TargetMode="External"/><Relationship Id="rId2" Type="http://schemas.openxmlformats.org/officeDocument/2006/relationships/hyperlink" Target="https://persianfi.com/%d9%85%d8%ad%d8%a7%d8%b3%d8%a8%d8%a7%d8%aa-%d8%a2%d9%86%d9%84%d8%a7%db%8c%d9%86-%d9%85%d8%a7%d9%84%db%8c/" TargetMode="External"/><Relationship Id="rId1" Type="http://schemas.openxmlformats.org/officeDocument/2006/relationships/hyperlink" Target="https://persianfi.com/product/%d8%a7%da%a9%d8%b3%d9%84-%d8%ad%d9%82%d9%88%d9%82-%d9%88-%d8%af%d8%b3%d8%aa%d9%85%d8%b2%d8%af-1403/" TargetMode="External"/><Relationship Id="rId6" Type="http://schemas.openxmlformats.org/officeDocument/2006/relationships/hyperlink" Target="https://persianfi.com/product/%da%a9%d8%af%db%8c%d9%86%da%af-%d8%ad%d8%b3%d8%a7%d8%a8%d8%af%d8%a7%d8%b1%db%8c/" TargetMode="External"/><Relationship Id="rId5" Type="http://schemas.openxmlformats.org/officeDocument/2006/relationships/hyperlink" Target="https://persianfi.com/product/balance-sheet/" TargetMode="External"/><Relationship Id="rId4" Type="http://schemas.openxmlformats.org/officeDocument/2006/relationships/hyperlink" Target="https://persianfi.com/product/%d8%a7%da%a9%d8%b3%d9%84-%d9%81%d8%a7%da%a9%d8%aa%d9%88%d8%b1-%d9%81%d8%b1%d9%88%d8%b4/" TargetMode="External"/><Relationship Id="rId9" Type="http://schemas.openxmlformats.org/officeDocument/2006/relationships/hyperlink" Target="https://t.me/+rwrQb7J_9PhiNzZ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48481-9657-410D-99F6-41759A3D174A}">
  <dimension ref="B2:B11"/>
  <sheetViews>
    <sheetView rightToLeft="1" workbookViewId="0">
      <selection activeCell="H18" sqref="H18"/>
    </sheetView>
  </sheetViews>
  <sheetFormatPr defaultRowHeight="14.25" x14ac:dyDescent="0.2"/>
  <cols>
    <col min="1" max="1" width="9.140625" style="71"/>
    <col min="2" max="2" width="45" style="73" customWidth="1"/>
    <col min="3" max="16384" width="9.140625" style="71"/>
  </cols>
  <sheetData>
    <row r="2" spans="2:2" ht="27.75" customHeight="1" x14ac:dyDescent="0.2">
      <c r="B2" s="70" t="s">
        <v>19</v>
      </c>
    </row>
    <row r="3" spans="2:2" ht="15" x14ac:dyDescent="0.2">
      <c r="B3" s="72" t="s">
        <v>20</v>
      </c>
    </row>
    <row r="4" spans="2:2" ht="15" x14ac:dyDescent="0.2">
      <c r="B4" s="72" t="s">
        <v>21</v>
      </c>
    </row>
    <row r="5" spans="2:2" ht="15" x14ac:dyDescent="0.2">
      <c r="B5" s="72" t="s">
        <v>22</v>
      </c>
    </row>
    <row r="6" spans="2:2" ht="15" x14ac:dyDescent="0.2">
      <c r="B6" s="72" t="s">
        <v>23</v>
      </c>
    </row>
    <row r="7" spans="2:2" ht="15" x14ac:dyDescent="0.2">
      <c r="B7" s="72" t="s">
        <v>24</v>
      </c>
    </row>
    <row r="8" spans="2:2" ht="15" x14ac:dyDescent="0.2">
      <c r="B8" s="72" t="s">
        <v>25</v>
      </c>
    </row>
    <row r="9" spans="2:2" ht="15" x14ac:dyDescent="0.2">
      <c r="B9" s="72" t="s">
        <v>26</v>
      </c>
    </row>
    <row r="10" spans="2:2" ht="15" x14ac:dyDescent="0.2">
      <c r="B10" s="72" t="s">
        <v>27</v>
      </c>
    </row>
    <row r="11" spans="2:2" ht="15" x14ac:dyDescent="0.2">
      <c r="B11" s="72" t="s">
        <v>28</v>
      </c>
    </row>
  </sheetData>
  <hyperlinks>
    <hyperlink ref="B3" r:id="rId1" xr:uid="{C885762F-492F-4184-967B-7DBD87C304B4}"/>
    <hyperlink ref="B4" r:id="rId2" xr:uid="{89B6D2F1-53BB-495D-885B-8A74AA4C4340}"/>
    <hyperlink ref="B5" r:id="rId3" xr:uid="{E09DF8AF-5383-4CCE-A7F0-BCDEEBCA5E7D}"/>
    <hyperlink ref="B6" r:id="rId4" xr:uid="{FD56B392-4ED8-4D20-AE33-F15C8F17BB56}"/>
    <hyperlink ref="B7" r:id="rId5" xr:uid="{AC5EB03E-2D14-4E3F-A138-8E62B954265A}"/>
    <hyperlink ref="B8" r:id="rId6" xr:uid="{6C1F58CD-29FE-4F9F-9FA7-308D5ED57C19}"/>
    <hyperlink ref="B9" r:id="rId7" xr:uid="{37E5E585-F5E7-432A-8CA1-489D9D489BFF}"/>
    <hyperlink ref="B10" r:id="rId8" xr:uid="{C62744BF-FA83-4C2B-8911-33AF7B2BD72C}"/>
    <hyperlink ref="B11" r:id="rId9" xr:uid="{7FD342F0-3423-4DF7-9A30-1AC93CD104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showGridLines="0" rightToLeft="1" tabSelected="1" zoomScale="55" zoomScaleNormal="55" zoomScaleSheetLayoutView="80" workbookViewId="0">
      <selection activeCell="I12" sqref="I12"/>
    </sheetView>
  </sheetViews>
  <sheetFormatPr defaultColWidth="10.28515625" defaultRowHeight="15" customHeight="1" x14ac:dyDescent="0.6"/>
  <cols>
    <col min="1" max="1" width="3" style="1" bestFit="1" customWidth="1"/>
    <col min="2" max="2" width="19.85546875" style="1" bestFit="1" customWidth="1"/>
    <col min="3" max="3" width="32.7109375" style="1" bestFit="1" customWidth="1"/>
    <col min="4" max="4" width="20" style="1" bestFit="1" customWidth="1"/>
    <col min="5" max="5" width="2.85546875" style="1" customWidth="1"/>
    <col min="6" max="6" width="23.42578125" style="1" bestFit="1" customWidth="1"/>
    <col min="7" max="7" width="10.140625" style="1" customWidth="1"/>
    <col min="8" max="8" width="24.28515625" style="1" customWidth="1"/>
    <col min="9" max="9" width="26.85546875" style="1" customWidth="1"/>
    <col min="10" max="13" width="10.28515625" style="1"/>
    <col min="14" max="14" width="20.85546875" style="1" bestFit="1" customWidth="1"/>
    <col min="15" max="16384" width="10.28515625" style="1"/>
  </cols>
  <sheetData>
    <row r="1" spans="1:14" ht="3.75" customHeight="1" thickBot="1" x14ac:dyDescent="0.65">
      <c r="B1" s="2"/>
      <c r="C1" s="2"/>
      <c r="D1" s="2"/>
      <c r="E1" s="2"/>
      <c r="F1" s="2"/>
      <c r="G1" s="2"/>
      <c r="H1" s="2"/>
      <c r="I1" s="2"/>
    </row>
    <row r="2" spans="1:14" ht="31.5" customHeight="1" x14ac:dyDescent="0.6">
      <c r="B2" s="38" t="s">
        <v>11</v>
      </c>
      <c r="C2" s="39"/>
      <c r="D2" s="36" t="s">
        <v>3</v>
      </c>
      <c r="E2" s="36"/>
      <c r="F2" s="36"/>
      <c r="G2" s="23"/>
      <c r="H2" s="23"/>
      <c r="I2" s="24"/>
    </row>
    <row r="3" spans="1:14" ht="31.5" customHeight="1" x14ac:dyDescent="0.6">
      <c r="B3" s="25"/>
      <c r="C3" s="26"/>
      <c r="D3" s="26"/>
      <c r="E3" s="26"/>
      <c r="F3" s="26"/>
      <c r="G3" s="27" t="s">
        <v>10</v>
      </c>
      <c r="H3" s="28">
        <f ca="1">NOW()</f>
        <v>45496.97700590278</v>
      </c>
      <c r="I3" s="29"/>
    </row>
    <row r="4" spans="1:14" ht="30" customHeight="1" x14ac:dyDescent="0.6">
      <c r="B4" s="25"/>
      <c r="C4" s="26"/>
      <c r="D4" s="26"/>
      <c r="E4" s="26"/>
      <c r="F4" s="26"/>
      <c r="G4" s="27" t="s">
        <v>10</v>
      </c>
      <c r="H4" s="30" t="s">
        <v>18</v>
      </c>
      <c r="I4" s="29"/>
    </row>
    <row r="5" spans="1:14" ht="30" customHeight="1" x14ac:dyDescent="0.6">
      <c r="B5" s="25"/>
      <c r="C5" s="37" t="s">
        <v>16</v>
      </c>
      <c r="D5" s="37"/>
      <c r="E5" s="26"/>
      <c r="F5" s="26"/>
      <c r="G5" s="31" t="s">
        <v>12</v>
      </c>
      <c r="H5" s="32" t="s">
        <v>13</v>
      </c>
      <c r="I5" s="29"/>
    </row>
    <row r="6" spans="1:14" ht="30" customHeight="1" x14ac:dyDescent="0.6">
      <c r="B6" s="25"/>
      <c r="C6" s="26"/>
      <c r="D6" s="26"/>
      <c r="E6" s="26"/>
      <c r="F6" s="26"/>
      <c r="G6" s="26"/>
      <c r="H6" s="26"/>
      <c r="I6" s="29"/>
    </row>
    <row r="7" spans="1:14" ht="30" customHeight="1" thickBot="1" x14ac:dyDescent="0.65">
      <c r="B7" s="25"/>
      <c r="C7" s="26"/>
      <c r="D7" s="26"/>
      <c r="E7" s="26"/>
      <c r="F7" s="26"/>
      <c r="G7" s="26"/>
      <c r="H7" s="26"/>
      <c r="I7" s="29"/>
    </row>
    <row r="8" spans="1:14" ht="24.75" customHeight="1" x14ac:dyDescent="0.6">
      <c r="B8" s="40" t="s">
        <v>4</v>
      </c>
      <c r="C8" s="41"/>
      <c r="D8" s="14">
        <v>26000000</v>
      </c>
      <c r="E8" s="8"/>
      <c r="F8" s="40" t="s">
        <v>17</v>
      </c>
      <c r="G8" s="41"/>
      <c r="H8" s="41"/>
      <c r="I8" s="14">
        <v>25000000</v>
      </c>
    </row>
    <row r="9" spans="1:14" ht="31.5" customHeight="1" x14ac:dyDescent="0.6">
      <c r="B9" s="33"/>
      <c r="C9" s="34"/>
      <c r="D9" s="35"/>
      <c r="E9" s="7"/>
      <c r="F9" s="33"/>
      <c r="G9" s="34"/>
      <c r="H9" s="34"/>
      <c r="I9" s="35"/>
    </row>
    <row r="10" spans="1:14" ht="32.25" customHeight="1" x14ac:dyDescent="0.6">
      <c r="B10" s="45"/>
      <c r="C10" s="46"/>
      <c r="D10" s="12"/>
      <c r="E10" s="13"/>
      <c r="F10" s="47"/>
      <c r="G10" s="48"/>
      <c r="H10" s="48"/>
      <c r="I10" s="12"/>
    </row>
    <row r="11" spans="1:14" ht="32.25" customHeight="1" x14ac:dyDescent="0.6">
      <c r="B11" s="45" t="s">
        <v>8</v>
      </c>
      <c r="C11" s="46"/>
      <c r="D11" s="49"/>
      <c r="E11" s="7"/>
      <c r="F11" s="50" t="s">
        <v>7</v>
      </c>
      <c r="G11" s="51"/>
      <c r="H11" s="51"/>
      <c r="I11" s="52"/>
      <c r="N11" s="3"/>
    </row>
    <row r="12" spans="1:14" ht="32.25" customHeight="1" x14ac:dyDescent="0.6">
      <c r="A12" s="11"/>
      <c r="B12" s="57"/>
      <c r="C12" s="58"/>
      <c r="D12" s="15"/>
      <c r="E12" s="7"/>
      <c r="F12" s="55" t="s">
        <v>14</v>
      </c>
      <c r="G12" s="56"/>
      <c r="H12" s="56"/>
      <c r="I12" s="15">
        <v>1000000</v>
      </c>
      <c r="N12" s="3"/>
    </row>
    <row r="13" spans="1:14" ht="32.25" customHeight="1" x14ac:dyDescent="0.6">
      <c r="A13" s="11"/>
      <c r="B13" s="57"/>
      <c r="C13" s="58"/>
      <c r="D13" s="16"/>
      <c r="E13" s="7"/>
      <c r="F13" s="57"/>
      <c r="G13" s="58"/>
      <c r="H13" s="58"/>
      <c r="I13" s="19"/>
      <c r="J13" s="2"/>
      <c r="K13" s="2"/>
      <c r="N13" s="3"/>
    </row>
    <row r="14" spans="1:14" ht="32.25" customHeight="1" x14ac:dyDescent="0.6">
      <c r="A14" s="11"/>
      <c r="B14" s="57"/>
      <c r="C14" s="58"/>
      <c r="D14" s="15"/>
      <c r="E14" s="7"/>
      <c r="F14" s="57"/>
      <c r="G14" s="58"/>
      <c r="H14" s="58"/>
      <c r="I14" s="15"/>
      <c r="J14" s="2"/>
      <c r="K14" s="2"/>
    </row>
    <row r="15" spans="1:14" ht="32.25" customHeight="1" x14ac:dyDescent="0.6">
      <c r="A15" s="11"/>
      <c r="B15" s="57"/>
      <c r="C15" s="58"/>
      <c r="D15" s="17"/>
      <c r="E15" s="5"/>
      <c r="F15" s="57"/>
      <c r="G15" s="58"/>
      <c r="H15" s="58"/>
      <c r="I15" s="15"/>
      <c r="J15" s="2"/>
      <c r="K15" s="2"/>
    </row>
    <row r="16" spans="1:14" ht="24.75" customHeight="1" x14ac:dyDescent="0.6">
      <c r="A16" s="11"/>
      <c r="B16" s="59" t="s">
        <v>15</v>
      </c>
      <c r="C16" s="60"/>
      <c r="D16" s="17">
        <f>SUM(D12:D15)</f>
        <v>0</v>
      </c>
      <c r="E16" s="5"/>
      <c r="F16" s="59" t="s">
        <v>15</v>
      </c>
      <c r="G16" s="60"/>
      <c r="H16" s="60"/>
      <c r="I16" s="15">
        <f>SUM(I12:I15)</f>
        <v>1000000</v>
      </c>
      <c r="J16" s="2"/>
      <c r="K16" s="2"/>
    </row>
    <row r="17" spans="1:11" ht="27.75" customHeight="1" x14ac:dyDescent="0.6">
      <c r="B17" s="50" t="s">
        <v>9</v>
      </c>
      <c r="C17" s="51"/>
      <c r="D17" s="18"/>
      <c r="E17" s="4"/>
      <c r="F17" s="50" t="s">
        <v>9</v>
      </c>
      <c r="G17" s="51"/>
      <c r="H17" s="51"/>
      <c r="I17" s="52"/>
      <c r="J17" s="2"/>
      <c r="K17" s="2"/>
    </row>
    <row r="18" spans="1:11" ht="30.75" customHeight="1" x14ac:dyDescent="0.6">
      <c r="B18" s="68"/>
      <c r="C18" s="69"/>
      <c r="D18" s="18"/>
      <c r="E18" s="4"/>
      <c r="F18" s="57"/>
      <c r="G18" s="58"/>
      <c r="H18" s="58"/>
      <c r="I18" s="15"/>
      <c r="J18" s="2"/>
      <c r="K18" s="2"/>
    </row>
    <row r="19" spans="1:11" ht="30.75" customHeight="1" x14ac:dyDescent="0.6">
      <c r="B19" s="68"/>
      <c r="C19" s="69"/>
      <c r="D19" s="18"/>
      <c r="E19" s="4"/>
      <c r="F19" s="57"/>
      <c r="G19" s="58"/>
      <c r="H19" s="58"/>
      <c r="I19" s="19"/>
      <c r="J19" s="2"/>
      <c r="K19" s="2"/>
    </row>
    <row r="20" spans="1:11" ht="30.75" customHeight="1" x14ac:dyDescent="0.6">
      <c r="B20" s="68"/>
      <c r="C20" s="69"/>
      <c r="D20" s="18"/>
      <c r="E20" s="4"/>
      <c r="F20" s="57"/>
      <c r="G20" s="58"/>
      <c r="H20" s="58"/>
      <c r="I20" s="20"/>
      <c r="J20" s="2"/>
      <c r="K20" s="2"/>
    </row>
    <row r="21" spans="1:11" ht="30.75" customHeight="1" x14ac:dyDescent="0.6">
      <c r="B21" s="68"/>
      <c r="C21" s="69"/>
      <c r="D21" s="18"/>
      <c r="E21" s="4"/>
      <c r="F21" s="57"/>
      <c r="G21" s="58"/>
      <c r="H21" s="58"/>
      <c r="I21" s="20"/>
      <c r="J21" s="2"/>
      <c r="K21" s="2"/>
    </row>
    <row r="22" spans="1:11" ht="30.75" customHeight="1" x14ac:dyDescent="0.6">
      <c r="B22" s="68"/>
      <c r="C22" s="69"/>
      <c r="D22" s="18"/>
      <c r="E22" s="4"/>
      <c r="F22" s="57"/>
      <c r="G22" s="58"/>
      <c r="H22" s="58"/>
      <c r="I22" s="20"/>
      <c r="J22" s="2"/>
      <c r="K22" s="2"/>
    </row>
    <row r="23" spans="1:11" ht="30.75" customHeight="1" thickBot="1" x14ac:dyDescent="0.65">
      <c r="B23" s="64" t="s">
        <v>2</v>
      </c>
      <c r="C23" s="65"/>
      <c r="D23" s="21">
        <f>SUM(D18:D22)</f>
        <v>0</v>
      </c>
      <c r="E23" s="4"/>
      <c r="F23" s="66" t="s">
        <v>2</v>
      </c>
      <c r="G23" s="67"/>
      <c r="H23" s="67"/>
      <c r="I23" s="22">
        <f>SUM(I18:I22)</f>
        <v>0</v>
      </c>
      <c r="J23" s="2"/>
      <c r="K23" s="2"/>
    </row>
    <row r="24" spans="1:11" ht="40.5" customHeight="1" thickBot="1" x14ac:dyDescent="0.65">
      <c r="B24" s="51" t="s">
        <v>0</v>
      </c>
      <c r="C24" s="51"/>
      <c r="D24" s="6">
        <f>D8+D16-D23</f>
        <v>26000000</v>
      </c>
      <c r="E24" s="4"/>
      <c r="F24" s="4" t="s">
        <v>0</v>
      </c>
      <c r="G24" s="53">
        <f>I8+I16-I23</f>
        <v>26000000</v>
      </c>
      <c r="H24" s="53"/>
      <c r="I24" s="53"/>
      <c r="J24" s="2"/>
      <c r="K24" s="2"/>
    </row>
    <row r="25" spans="1:11" ht="32.25" customHeight="1" thickTop="1" thickBot="1" x14ac:dyDescent="0.65">
      <c r="B25" s="2"/>
      <c r="C25" s="2"/>
      <c r="D25" s="4"/>
      <c r="E25" s="4"/>
      <c r="F25" s="4" t="s">
        <v>1</v>
      </c>
      <c r="G25" s="54">
        <f>G24-D24</f>
        <v>0</v>
      </c>
      <c r="H25" s="54"/>
      <c r="I25" s="54"/>
      <c r="J25" s="2"/>
      <c r="K25" s="2"/>
    </row>
    <row r="26" spans="1:11" ht="18" customHeight="1" thickTop="1" thickBot="1" x14ac:dyDescent="0.65"/>
    <row r="27" spans="1:11" ht="87.75" customHeight="1" thickBot="1" x14ac:dyDescent="0.65">
      <c r="A27" s="10"/>
      <c r="B27" s="42" t="s">
        <v>5</v>
      </c>
      <c r="C27" s="43"/>
      <c r="D27" s="44"/>
      <c r="E27" s="9"/>
      <c r="F27" s="61" t="s">
        <v>6</v>
      </c>
      <c r="G27" s="62"/>
      <c r="H27" s="62"/>
      <c r="I27" s="63"/>
    </row>
  </sheetData>
  <mergeCells count="40">
    <mergeCell ref="B15:C15"/>
    <mergeCell ref="B16:C16"/>
    <mergeCell ref="F16:H16"/>
    <mergeCell ref="F27:I27"/>
    <mergeCell ref="F8:H8"/>
    <mergeCell ref="B23:C23"/>
    <mergeCell ref="F19:H19"/>
    <mergeCell ref="F20:H20"/>
    <mergeCell ref="F21:H21"/>
    <mergeCell ref="F22:H22"/>
    <mergeCell ref="F23:H23"/>
    <mergeCell ref="B18:C18"/>
    <mergeCell ref="B19:C19"/>
    <mergeCell ref="B20:C20"/>
    <mergeCell ref="B21:C21"/>
    <mergeCell ref="B22:C22"/>
    <mergeCell ref="B13:C13"/>
    <mergeCell ref="B14:C14"/>
    <mergeCell ref="B27:D27"/>
    <mergeCell ref="B10:C10"/>
    <mergeCell ref="F10:H10"/>
    <mergeCell ref="B11:D11"/>
    <mergeCell ref="F11:I11"/>
    <mergeCell ref="B24:C24"/>
    <mergeCell ref="G24:I24"/>
    <mergeCell ref="G25:I25"/>
    <mergeCell ref="B17:C17"/>
    <mergeCell ref="F17:I17"/>
    <mergeCell ref="F12:H12"/>
    <mergeCell ref="F18:H18"/>
    <mergeCell ref="B12:C12"/>
    <mergeCell ref="F13:H13"/>
    <mergeCell ref="F14:H14"/>
    <mergeCell ref="F15:H15"/>
    <mergeCell ref="F9:I9"/>
    <mergeCell ref="D2:F2"/>
    <mergeCell ref="C5:D5"/>
    <mergeCell ref="B2:C2"/>
    <mergeCell ref="B9:D9"/>
    <mergeCell ref="B8:C8"/>
  </mergeCells>
  <printOptions horizontalCentered="1"/>
  <pageMargins left="0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معرفی</vt:lpstr>
      <vt:lpstr>صورت مغایرت بانکی صندوق</vt:lpstr>
      <vt:lpstr>'صورت مغایرت بانکی صندوق'!Print_Area</vt:lpstr>
    </vt:vector>
  </TitlesOfParts>
  <Company>https://persianfi.com/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mahdi mozaffary</cp:lastModifiedBy>
  <cp:lastPrinted>2024-07-23T19:58:43Z</cp:lastPrinted>
  <dcterms:created xsi:type="dcterms:W3CDTF">2018-03-19T09:20:19Z</dcterms:created>
  <dcterms:modified xsi:type="dcterms:W3CDTF">2024-07-23T19:58:52Z</dcterms:modified>
  <cp:category>https://persianfi.com/</cp:category>
</cp:coreProperties>
</file>