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e\1\ترفند های اکسل\توابع کنترل رشته و متن در اکسل\جداسازی روز و ماه  و سال در اکسل\"/>
    </mc:Choice>
  </mc:AlternateContent>
  <xr:revisionPtr revIDLastSave="0" documentId="8_{F22BC9EB-0D59-4861-B19E-DE5C48F49CAE}" xr6:coauthVersionLast="47" xr6:coauthVersionMax="47" xr10:uidLastSave="{00000000-0000-0000-0000-000000000000}"/>
  <bookViews>
    <workbookView xWindow="-120" yWindow="-120" windowWidth="20730" windowHeight="11160" xr2:uid="{A760527D-3C7D-4C51-9A2D-9995949A0509}"/>
  </bookViews>
  <sheets>
    <sheet name="Sheet7" sheetId="2" r:id="rId1"/>
    <sheet name="Sheet7 (4)" sheetId="3" r:id="rId2"/>
    <sheet name="Sheet7 (5)" sheetId="4" r:id="rId3"/>
    <sheet name="Sheet7 (2)" sheetId="5" r:id="rId4"/>
    <sheet name="Sheet7 (6)" sheetId="6" r:id="rId5"/>
    <sheet name="Sheet8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7" l="1"/>
  <c r="C3" i="7"/>
  <c r="C2" i="7"/>
  <c r="C2" i="6"/>
  <c r="C4" i="5"/>
  <c r="C3" i="5"/>
  <c r="C2" i="5"/>
  <c r="E5" i="4"/>
  <c r="D5" i="4"/>
  <c r="C5" i="4"/>
  <c r="E4" i="4"/>
  <c r="D4" i="4"/>
  <c r="C4" i="4"/>
  <c r="E3" i="4"/>
  <c r="D3" i="4"/>
  <c r="C3" i="4"/>
  <c r="C2" i="3"/>
  <c r="D4" i="2"/>
  <c r="D3" i="2"/>
  <c r="D2" i="2"/>
  <c r="D4" i="7"/>
  <c r="D2" i="7"/>
  <c r="D4" i="5"/>
  <c r="D2" i="5"/>
  <c r="F5" i="4"/>
  <c r="H4" i="4"/>
  <c r="F3" i="4"/>
  <c r="D2" i="3"/>
  <c r="E3" i="2"/>
  <c r="G4" i="4"/>
  <c r="H3" i="4"/>
  <c r="F4" i="4"/>
  <c r="E4" i="2"/>
  <c r="E2" i="2"/>
  <c r="G5" i="4"/>
  <c r="G3" i="4"/>
  <c r="D3" i="7"/>
  <c r="D2" i="6"/>
  <c r="D3" i="5"/>
  <c r="H5" i="4"/>
</calcChain>
</file>

<file path=xl/sharedStrings.xml><?xml version="1.0" encoding="utf-8"?>
<sst xmlns="http://schemas.openxmlformats.org/spreadsheetml/2006/main" count="24" uniqueCount="17">
  <si>
    <t>کیوان</t>
  </si>
  <si>
    <t>صفری</t>
  </si>
  <si>
    <t>علی</t>
  </si>
  <si>
    <t>محمدی</t>
  </si>
  <si>
    <t>سمیرا</t>
  </si>
  <si>
    <t>زارعی</t>
  </si>
  <si>
    <t>محمد حسینی نسب</t>
  </si>
  <si>
    <t>داده اولیه</t>
  </si>
  <si>
    <t>روز</t>
  </si>
  <si>
    <t>ماه</t>
  </si>
  <si>
    <t>سال</t>
  </si>
  <si>
    <t>فرمول</t>
  </si>
  <si>
    <t>1403/06/01</t>
  </si>
  <si>
    <t>1403/08/09</t>
  </si>
  <si>
    <t>دارایی - دارایی های جاری</t>
  </si>
  <si>
    <t>دارایی  - دارایی غیر جاری</t>
  </si>
  <si>
    <t>دارایی-دارایی های جاری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</si>
</sst>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0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147B-091A-4F68-8D18-B9885223450E}">
  <dimension ref="B2:E4"/>
  <sheetViews>
    <sheetView showGridLines="0" rightToLeft="1" tabSelected="1" workbookViewId="0">
      <selection activeCell="E10" sqref="E10"/>
    </sheetView>
  </sheetViews>
  <sheetFormatPr defaultRowHeight="14.25" x14ac:dyDescent="0.2"/>
  <cols>
    <col min="1" max="1" width="2.75" customWidth="1"/>
    <col min="2" max="2" width="11.875" customWidth="1"/>
    <col min="3" max="3" width="13" customWidth="1"/>
    <col min="4" max="4" width="23.375" customWidth="1"/>
    <col min="5" max="5" width="30.5" bestFit="1" customWidth="1"/>
  </cols>
  <sheetData>
    <row r="2" spans="2:5" ht="22.5" x14ac:dyDescent="0.2">
      <c r="B2" s="1" t="s">
        <v>0</v>
      </c>
      <c r="C2" s="1" t="s">
        <v>1</v>
      </c>
      <c r="D2" s="2" t="str">
        <f>CONCATENATE(C2,B2)</f>
        <v>صفریکیوان</v>
      </c>
      <c r="E2" s="3" t="str">
        <f ca="1">IFERROR(_xlfn.FORMULATEXT(D2),"")</f>
        <v>=CONCATENATE(C2;B2)</v>
      </c>
    </row>
    <row r="3" spans="2:5" ht="22.5" x14ac:dyDescent="0.2">
      <c r="B3" s="4" t="s">
        <v>2</v>
      </c>
      <c r="C3" s="4" t="s">
        <v>3</v>
      </c>
      <c r="D3" s="2" t="str">
        <f>CONCATENATE(C3," ",B3)</f>
        <v>محمدی علی</v>
      </c>
      <c r="E3" s="2" t="str">
        <f t="shared" ref="E3:E4" ca="1" si="0">IFERROR(_xlfn.FORMULATEXT(D3),"")</f>
        <v>=CONCATENATE(C3;" ";B3)</v>
      </c>
    </row>
    <row r="4" spans="2:5" ht="22.5" x14ac:dyDescent="0.2">
      <c r="B4" s="1" t="s">
        <v>4</v>
      </c>
      <c r="C4" s="1" t="s">
        <v>5</v>
      </c>
      <c r="D4" s="2" t="str">
        <f>CONCATENATE(B4," ",C4)</f>
        <v>سمیرا زارعی</v>
      </c>
      <c r="E4" s="2" t="str">
        <f t="shared" ca="1" si="0"/>
        <v>=CONCATENATE(B4;" ";C4)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7D1B6-ACE5-46B0-A4A6-361C3208CDD4}">
  <dimension ref="B2:D2"/>
  <sheetViews>
    <sheetView showGridLines="0" rightToLeft="1" workbookViewId="0">
      <selection activeCell="L2" sqref="L2"/>
    </sheetView>
  </sheetViews>
  <sheetFormatPr defaultRowHeight="14.25" x14ac:dyDescent="0.2"/>
  <cols>
    <col min="1" max="1" width="2.75" customWidth="1"/>
    <col min="2" max="2" width="21.25" customWidth="1"/>
    <col min="3" max="3" width="19.75" customWidth="1"/>
    <col min="4" max="4" width="30.875" customWidth="1"/>
  </cols>
  <sheetData>
    <row r="2" spans="2:4" ht="48.75" customHeight="1" x14ac:dyDescent="0.2">
      <c r="B2" s="1" t="s">
        <v>6</v>
      </c>
      <c r="C2" s="1" t="str">
        <f>MID(B2,6,5)</f>
        <v>حسینی</v>
      </c>
      <c r="D2" s="1" t="str">
        <f ca="1">IFERROR(_xlfn.FORMULATEXT(C2),"")</f>
        <v>=MID(B2;6;5)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4E49-DA27-4EFC-BEFD-C78690AFABCF}">
  <dimension ref="B2:N5"/>
  <sheetViews>
    <sheetView showGridLines="0" rightToLeft="1" workbookViewId="0">
      <selection activeCell="E10" sqref="E10"/>
    </sheetView>
  </sheetViews>
  <sheetFormatPr defaultRowHeight="14.25" x14ac:dyDescent="0.2"/>
  <cols>
    <col min="1" max="1" width="1.25" customWidth="1"/>
    <col min="2" max="2" width="9.875" bestFit="1" customWidth="1"/>
    <col min="3" max="3" width="8.75" customWidth="1"/>
    <col min="4" max="4" width="8.875" customWidth="1"/>
    <col min="5" max="5" width="7.875" customWidth="1"/>
    <col min="6" max="6" width="15.125" customWidth="1"/>
    <col min="7" max="7" width="16" customWidth="1"/>
    <col min="8" max="8" width="14.125" bestFit="1" customWidth="1"/>
  </cols>
  <sheetData>
    <row r="2" spans="2:14" ht="48.75" customHeight="1" x14ac:dyDescent="0.2">
      <c r="B2" s="1" t="s">
        <v>7</v>
      </c>
      <c r="C2" s="1" t="s">
        <v>8</v>
      </c>
      <c r="D2" s="5" t="s">
        <v>9</v>
      </c>
      <c r="E2" s="1" t="s">
        <v>10</v>
      </c>
      <c r="F2" s="1" t="s">
        <v>11</v>
      </c>
      <c r="G2" s="5" t="s">
        <v>11</v>
      </c>
      <c r="H2" s="1" t="s">
        <v>11</v>
      </c>
      <c r="N2">
        <v>7</v>
      </c>
    </row>
    <row r="3" spans="2:14" ht="48.75" customHeight="1" x14ac:dyDescent="0.2">
      <c r="B3" s="6" t="s">
        <v>12</v>
      </c>
      <c r="C3" s="1" t="str">
        <f>RIGHT(B3,2)</f>
        <v>01</v>
      </c>
      <c r="D3" s="5" t="str">
        <f>MID(B3,6,2)</f>
        <v>06</v>
      </c>
      <c r="E3" s="1" t="str">
        <f>LEFT(B3,4)</f>
        <v>1403</v>
      </c>
      <c r="F3" s="1" t="str">
        <f ca="1">IFERROR(_xlfn.FORMULATEXT(C3),"")</f>
        <v>=RIGHT(B3;2)</v>
      </c>
      <c r="G3" s="5" t="str">
        <f t="shared" ref="G3:H5" ca="1" si="0">IFERROR(_xlfn.FORMULATEXT(D3),"")</f>
        <v>=MID(B3;6;2)</v>
      </c>
      <c r="H3" s="1" t="str">
        <f t="shared" ca="1" si="0"/>
        <v>=LEFT(B3;4)</v>
      </c>
    </row>
    <row r="4" spans="2:14" ht="35.25" customHeight="1" x14ac:dyDescent="0.2">
      <c r="B4" s="6" t="s">
        <v>12</v>
      </c>
      <c r="C4" s="1" t="str">
        <f t="shared" ref="C4:C5" si="1">RIGHT(B4,2)</f>
        <v>01</v>
      </c>
      <c r="D4" s="5" t="str">
        <f t="shared" ref="D4:D5" si="2">MID(B4,6,2)</f>
        <v>06</v>
      </c>
      <c r="E4" s="1" t="str">
        <f t="shared" ref="E4:E5" si="3">LEFT(B4,4)</f>
        <v>1403</v>
      </c>
      <c r="F4" s="1" t="str">
        <f t="shared" ref="F4:F5" ca="1" si="4">IFERROR(_xlfn.FORMULATEXT(C4),"")</f>
        <v>=RIGHT(B4;2)</v>
      </c>
      <c r="G4" s="5" t="str">
        <f t="shared" ca="1" si="0"/>
        <v>=MID(B4;6;2)</v>
      </c>
      <c r="H4" s="1" t="str">
        <f t="shared" ca="1" si="0"/>
        <v>=LEFT(B4;4)</v>
      </c>
    </row>
    <row r="5" spans="2:14" ht="32.25" customHeight="1" x14ac:dyDescent="0.2">
      <c r="B5" s="6" t="s">
        <v>13</v>
      </c>
      <c r="C5" s="1" t="str">
        <f t="shared" si="1"/>
        <v>09</v>
      </c>
      <c r="D5" s="5" t="str">
        <f t="shared" si="2"/>
        <v>08</v>
      </c>
      <c r="E5" s="1" t="str">
        <f t="shared" si="3"/>
        <v>1403</v>
      </c>
      <c r="F5" s="1" t="str">
        <f t="shared" ca="1" si="4"/>
        <v>=RIGHT(B5;2)</v>
      </c>
      <c r="G5" s="5" t="str">
        <f t="shared" ca="1" si="0"/>
        <v>=MID(B5;6;2)</v>
      </c>
      <c r="H5" s="1" t="str">
        <f t="shared" ca="1" si="0"/>
        <v>=LEFT(B5;4)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9945-4C77-44B9-BD29-6B62DBBA610B}">
  <dimension ref="B2:D4"/>
  <sheetViews>
    <sheetView showGridLines="0" rightToLeft="1" workbookViewId="0">
      <selection activeCell="E10" sqref="E10"/>
    </sheetView>
  </sheetViews>
  <sheetFormatPr defaultRowHeight="14.25" x14ac:dyDescent="0.2"/>
  <cols>
    <col min="1" max="1" width="2.75" customWidth="1"/>
    <col min="2" max="2" width="21.25" customWidth="1"/>
    <col min="3" max="3" width="22.875" customWidth="1"/>
    <col min="4" max="4" width="30.875" customWidth="1"/>
  </cols>
  <sheetData>
    <row r="2" spans="2:4" ht="48.75" customHeight="1" x14ac:dyDescent="0.2">
      <c r="B2" s="1" t="s">
        <v>14</v>
      </c>
      <c r="C2" s="1" t="str">
        <f>LEFT(B2,7)</f>
        <v xml:space="preserve">دارایی </v>
      </c>
      <c r="D2" s="1" t="str">
        <f ca="1">IFERROR(_xlfn.FORMULATEXT(C2),"")</f>
        <v>=LEFT(B2;7)</v>
      </c>
    </row>
    <row r="3" spans="2:4" ht="46.5" customHeight="1" x14ac:dyDescent="0.2">
      <c r="B3" s="1" t="s">
        <v>15</v>
      </c>
      <c r="C3" s="1" t="str">
        <f>RIGHT(B3,10)</f>
        <v>ی غیر جاری</v>
      </c>
      <c r="D3" s="1" t="str">
        <f ca="1">IFERROR(_xlfn.FORMULATEXT(C3),"")</f>
        <v>=RIGHT(B3;10)</v>
      </c>
    </row>
    <row r="4" spans="2:4" ht="45" customHeight="1" x14ac:dyDescent="0.2">
      <c r="B4" s="1" t="s">
        <v>15</v>
      </c>
      <c r="C4" s="1" t="str">
        <f>RIGHT(B4,16)</f>
        <v xml:space="preserve"> دارایی غیر جاری</v>
      </c>
      <c r="D4" s="1" t="str">
        <f ca="1">IFERROR(_xlfn.FORMULATEXT(C4),"")</f>
        <v>=RIGHT(B4;16)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752C9-A5C6-47C4-9F8C-1BC44093F0EC}">
  <dimension ref="B2:D2"/>
  <sheetViews>
    <sheetView showGridLines="0" rightToLeft="1" workbookViewId="0">
      <selection activeCell="E10" sqref="E10"/>
    </sheetView>
  </sheetViews>
  <sheetFormatPr defaultRowHeight="14.25" x14ac:dyDescent="0.2"/>
  <cols>
    <col min="1" max="1" width="2.75" customWidth="1"/>
    <col min="2" max="2" width="21.25" customWidth="1"/>
    <col min="3" max="3" width="22.875" customWidth="1"/>
    <col min="4" max="4" width="30.875" customWidth="1"/>
  </cols>
  <sheetData>
    <row r="2" spans="2:4" ht="48.75" customHeight="1" x14ac:dyDescent="0.2">
      <c r="B2" s="1" t="s">
        <v>16</v>
      </c>
      <c r="C2" s="2" t="str">
        <f>REPLACE(B2,7,1,"*")</f>
        <v>دارایی*دارایی های جاری</v>
      </c>
      <c r="D2" s="3" t="str">
        <f ca="1">IFERROR(_xlfn.FORMULATEXT(C2),"")</f>
        <v>=REPLACE(B2;7;1;"*")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6FF0-1CCD-4B71-AF8C-D3B3D3842268}">
  <dimension ref="B2:D4"/>
  <sheetViews>
    <sheetView showGridLines="0" rightToLeft="1" workbookViewId="0">
      <selection activeCell="E10" sqref="E10"/>
    </sheetView>
  </sheetViews>
  <sheetFormatPr defaultRowHeight="14.25" x14ac:dyDescent="0.2"/>
  <cols>
    <col min="2" max="2" width="20.625" bestFit="1" customWidth="1"/>
    <col min="3" max="3" width="24.75" customWidth="1"/>
    <col min="4" max="4" width="30.625" bestFit="1" customWidth="1"/>
  </cols>
  <sheetData>
    <row r="2" spans="2:4" ht="22.5" x14ac:dyDescent="0.2">
      <c r="B2" s="1" t="s">
        <v>14</v>
      </c>
      <c r="C2" s="1" t="str">
        <f>SUBSTITUTE(B2,"-","___")</f>
        <v>دارایی ___ دارایی های جاری</v>
      </c>
      <c r="D2" s="1" t="str">
        <f ca="1">IFERROR(_xlfn.FORMULATEXT(C2),"")</f>
        <v>=SUBSTITUTE(B2;"-";"___")</v>
      </c>
    </row>
    <row r="3" spans="2:4" ht="22.5" x14ac:dyDescent="0.2">
      <c r="B3" s="1" t="s">
        <v>15</v>
      </c>
      <c r="C3" s="1" t="str">
        <f>SUBSTITUTE(B3,"-","/")</f>
        <v>دارایی  / دارایی غیر جاری</v>
      </c>
      <c r="D3" s="1" t="str">
        <f ca="1">IFERROR(_xlfn.FORMULATEXT(C3),"")</f>
        <v>=SUBSTITUTE(B3;"-";"/")</v>
      </c>
    </row>
    <row r="4" spans="2:4" ht="22.5" x14ac:dyDescent="0.2">
      <c r="B4" s="1" t="s">
        <v>15</v>
      </c>
      <c r="C4" s="1" t="str">
        <f>SUBSTITUTE(B4,"-","*")</f>
        <v>دارایی  * دارایی غیر جاری</v>
      </c>
      <c r="D4" s="1" t="str">
        <f ca="1">IFERROR(_xlfn.FORMULATEXT(C4),"")</f>
        <v>=SUBSTITUTE(B4;"-";"*")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Sheet7</vt:lpstr>
      <vt:lpstr>Sheet7 (4)</vt:lpstr>
      <vt:lpstr>Sheet7 (5)</vt:lpstr>
      <vt:lpstr>Sheet7 (2)</vt:lpstr>
      <vt:lpstr>Sheet7 (6)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 mozaffary</dc:creator>
  <cp:lastModifiedBy>mahdi mozaffary</cp:lastModifiedBy>
  <dcterms:created xsi:type="dcterms:W3CDTF">2025-02-04T07:41:11Z</dcterms:created>
  <dcterms:modified xsi:type="dcterms:W3CDTF">2025-02-04T07:42:43Z</dcterms:modified>
</cp:coreProperties>
</file>