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New folder\ورد\فایل نهایی ژنتیک حسابداری\پروژه\cd_book\انحرافات بودجه ای\"/>
    </mc:Choice>
  </mc:AlternateContent>
  <bookViews>
    <workbookView xWindow="0" yWindow="0" windowWidth="20490" windowHeight="6930" activeTab="3"/>
  </bookViews>
  <sheets>
    <sheet name="داده های سیستم" sheetId="2" r:id="rId1"/>
    <sheet name="بودجه تخصیص داده شده" sheetId="3" r:id="rId2"/>
    <sheet name="جدول تلفیقی" sheetId="4" r:id="rId3"/>
    <sheet name="جدول محوری انحرافات" sheetId="11" r:id="rId4"/>
  </sheets>
  <externalReferences>
    <externalReference r:id="rId5"/>
  </externalReferences>
  <definedNames>
    <definedName name="_xlnm._FilterDatabase" localSheetId="2" hidden="1">'جدول تلفیقی'!$A$1:$E$207</definedName>
    <definedName name="_xlnm._FilterDatabase" localSheetId="0" hidden="1">'داده های سیستم'!$A$1:$D$183</definedName>
    <definedName name="_r">[1]NPV!$C$2</definedName>
    <definedName name="_xlcn.WorksheetConnection_انحرافاتبودجهایxlsx.xlsxTable1" hidden="1">Table1[]</definedName>
    <definedName name="_xlnm.Print_Titles" localSheetId="0">'داده های سیستم'!$1:$1</definedName>
  </definedNames>
  <calcPr calcId="162913"/>
  <pivotCaches>
    <pivotCache cacheId="15" r:id="rId6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Table1-a336b513-c339-48f3-aa48-9b389b4de0ae" name="Table1" connection="WorksheetConnection_انحرافات بودجه ایxlsx.xlsx!Table1"/>
        </x15:modelTables>
      </x15:dataModel>
    </ext>
  </extLst>
</workbook>
</file>

<file path=xl/calcChain.xml><?xml version="1.0" encoding="utf-8"?>
<calcChain xmlns="http://schemas.openxmlformats.org/spreadsheetml/2006/main">
  <c r="B6" i="4" l="1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B64" i="4"/>
  <c r="B65" i="4"/>
  <c r="B66" i="4"/>
  <c r="B67" i="4"/>
  <c r="B68" i="4"/>
  <c r="B69" i="4"/>
  <c r="B70" i="4"/>
  <c r="B71" i="4"/>
  <c r="B72" i="4"/>
  <c r="B73" i="4"/>
  <c r="B74" i="4"/>
  <c r="B75" i="4"/>
  <c r="B76" i="4"/>
  <c r="B77" i="4"/>
  <c r="B78" i="4"/>
  <c r="B79" i="4"/>
  <c r="B80" i="4"/>
  <c r="B81" i="4"/>
  <c r="B82" i="4"/>
  <c r="B83" i="4"/>
  <c r="B84" i="4"/>
  <c r="B85" i="4"/>
  <c r="B86" i="4"/>
  <c r="B87" i="4"/>
  <c r="B88" i="4"/>
  <c r="B89" i="4"/>
  <c r="B90" i="4"/>
  <c r="B91" i="4"/>
  <c r="B92" i="4"/>
  <c r="B93" i="4"/>
  <c r="B94" i="4"/>
  <c r="B95" i="4"/>
  <c r="B96" i="4"/>
  <c r="B97" i="4"/>
  <c r="B98" i="4"/>
  <c r="B99" i="4"/>
  <c r="B100" i="4"/>
  <c r="B101" i="4"/>
  <c r="B102" i="4"/>
  <c r="B103" i="4"/>
  <c r="B104" i="4"/>
  <c r="B105" i="4"/>
  <c r="B106" i="4"/>
  <c r="B107" i="4"/>
  <c r="B108" i="4"/>
  <c r="B109" i="4"/>
  <c r="B110" i="4"/>
  <c r="B111" i="4"/>
  <c r="B112" i="4"/>
  <c r="B113" i="4"/>
  <c r="B114" i="4"/>
  <c r="B115" i="4"/>
  <c r="B116" i="4"/>
  <c r="B117" i="4"/>
  <c r="B118" i="4"/>
  <c r="B119" i="4"/>
  <c r="B120" i="4"/>
  <c r="B121" i="4"/>
  <c r="B122" i="4"/>
  <c r="B123" i="4"/>
  <c r="B124" i="4"/>
  <c r="B125" i="4"/>
  <c r="B126" i="4"/>
  <c r="B127" i="4"/>
  <c r="B128" i="4"/>
  <c r="B129" i="4"/>
  <c r="B130" i="4"/>
  <c r="B131" i="4"/>
  <c r="B132" i="4"/>
  <c r="B133" i="4"/>
  <c r="B134" i="4"/>
  <c r="B135" i="4"/>
  <c r="B136" i="4"/>
  <c r="B137" i="4"/>
  <c r="B138" i="4"/>
  <c r="B139" i="4"/>
  <c r="B140" i="4"/>
  <c r="B141" i="4"/>
  <c r="B142" i="4"/>
  <c r="B143" i="4"/>
  <c r="B144" i="4"/>
  <c r="B145" i="4"/>
  <c r="B146" i="4"/>
  <c r="B147" i="4"/>
  <c r="B148" i="4"/>
  <c r="B149" i="4"/>
  <c r="B150" i="4"/>
  <c r="B151" i="4"/>
  <c r="B152" i="4"/>
  <c r="B153" i="4"/>
  <c r="B154" i="4"/>
  <c r="B155" i="4"/>
  <c r="B156" i="4"/>
  <c r="B157" i="4"/>
  <c r="B158" i="4"/>
  <c r="B159" i="4"/>
  <c r="B160" i="4"/>
  <c r="B161" i="4"/>
  <c r="B162" i="4"/>
  <c r="B163" i="4"/>
  <c r="B164" i="4"/>
  <c r="B165" i="4"/>
  <c r="B166" i="4"/>
  <c r="B167" i="4"/>
  <c r="B168" i="4"/>
  <c r="B169" i="4"/>
  <c r="B170" i="4"/>
  <c r="B171" i="4"/>
  <c r="B172" i="4"/>
  <c r="B173" i="4"/>
  <c r="B174" i="4"/>
  <c r="B175" i="4"/>
  <c r="B176" i="4"/>
  <c r="B177" i="4"/>
  <c r="B178" i="4"/>
  <c r="B179" i="4"/>
  <c r="B180" i="4"/>
  <c r="B181" i="4"/>
  <c r="B182" i="4"/>
  <c r="B183" i="4"/>
  <c r="B3" i="4"/>
  <c r="B4" i="4"/>
  <c r="B5" i="4"/>
  <c r="B2" i="4"/>
  <c r="C14" i="3" l="1"/>
  <c r="B14" i="3"/>
</calcChain>
</file>

<file path=xl/connections.xml><?xml version="1.0" encoding="utf-8"?>
<connections xmlns="http://schemas.openxmlformats.org/spreadsheetml/2006/main">
  <connection id="1" keepAlive="1" name="ThisWorkbookDataModel" description="Data Model" type="5" refreshedVersion="5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name="WorksheetConnection_انحرافات بودجه ایxlsx.xlsx!Table1" type="102" refreshedVersion="5" minRefreshableVersion="5">
    <extLst>
      <ext xmlns:x15="http://schemas.microsoft.com/office/spreadsheetml/2010/11/main" uri="{DE250136-89BD-433C-8126-D09CA5730AF9}">
        <x15:connection id="Table1-a336b513-c339-48f3-aa48-9b389b4de0ae">
          <x15:rangePr sourceName="_xlcn.WorksheetConnection_انحرافاتبودجهایxlsx.xlsxTable1"/>
        </x15:connection>
      </ext>
    </extLst>
  </connection>
</connections>
</file>

<file path=xl/sharedStrings.xml><?xml version="1.0" encoding="utf-8"?>
<sst xmlns="http://schemas.openxmlformats.org/spreadsheetml/2006/main" count="984" uniqueCount="198">
  <si>
    <t>هزينه هاي فروش و بازاريابي</t>
  </si>
  <si>
    <t>بستانكار</t>
  </si>
  <si>
    <t>بدهكار</t>
  </si>
  <si>
    <t>شرح</t>
  </si>
  <si>
    <t>تاريخ سند</t>
  </si>
  <si>
    <t>هزينه هاي اداري و مالی</t>
  </si>
  <si>
    <t>ماه</t>
  </si>
  <si>
    <t>جمع</t>
  </si>
  <si>
    <t>1393/05/01</t>
  </si>
  <si>
    <t>1393/05/05</t>
  </si>
  <si>
    <t>1393/05/10</t>
  </si>
  <si>
    <t>1393/05/15</t>
  </si>
  <si>
    <t>1393/05/20</t>
  </si>
  <si>
    <t>1393/05/21</t>
  </si>
  <si>
    <t>1393/05/25</t>
  </si>
  <si>
    <t>1393/05/27</t>
  </si>
  <si>
    <t>1393/05/29</t>
  </si>
  <si>
    <t>1393/05/30</t>
  </si>
  <si>
    <t>1393/06/01</t>
  </si>
  <si>
    <t>1393/06/03</t>
  </si>
  <si>
    <t>1393/06/04</t>
  </si>
  <si>
    <t>1393/06/05</t>
  </si>
  <si>
    <t>1393/06/06</t>
  </si>
  <si>
    <t>1393/06/10</t>
  </si>
  <si>
    <t>1393/06/11</t>
  </si>
  <si>
    <t>1393/06/15</t>
  </si>
  <si>
    <t>1393/06/16</t>
  </si>
  <si>
    <t>1393/06/17</t>
  </si>
  <si>
    <t>1393/06/18</t>
  </si>
  <si>
    <t>1393/06/19</t>
  </si>
  <si>
    <t>1393/06/20</t>
  </si>
  <si>
    <t>1393/06/21</t>
  </si>
  <si>
    <t>1393/06/22</t>
  </si>
  <si>
    <t>1393/06/23</t>
  </si>
  <si>
    <t>1393/06/25</t>
  </si>
  <si>
    <t>1393/06/27</t>
  </si>
  <si>
    <t>1393/06/28</t>
  </si>
  <si>
    <t>1393/06/29</t>
  </si>
  <si>
    <t>1393/06/30</t>
  </si>
  <si>
    <t>1393/07/01</t>
  </si>
  <si>
    <t>1393/07/02</t>
  </si>
  <si>
    <t>1393/07/03</t>
  </si>
  <si>
    <t>1393/07/05</t>
  </si>
  <si>
    <t>1393/07/06</t>
  </si>
  <si>
    <t>1393/07/07</t>
  </si>
  <si>
    <t>1393/07/08</t>
  </si>
  <si>
    <t>1393/07/09</t>
  </si>
  <si>
    <t>1393/07/10</t>
  </si>
  <si>
    <t>1393/07/11</t>
  </si>
  <si>
    <t>1393/07/12</t>
  </si>
  <si>
    <t>1393/07/13</t>
  </si>
  <si>
    <t>1393/07/15</t>
  </si>
  <si>
    <t>1393/07/16</t>
  </si>
  <si>
    <t>1393/07/17</t>
  </si>
  <si>
    <t>1393/07/18</t>
  </si>
  <si>
    <t>1393/07/19</t>
  </si>
  <si>
    <t>1393/07/20</t>
  </si>
  <si>
    <t>1393/07/21</t>
  </si>
  <si>
    <t>1393/07/22</t>
  </si>
  <si>
    <t>1393/07/24</t>
  </si>
  <si>
    <t>1393/07/25</t>
  </si>
  <si>
    <t>1393/07/26</t>
  </si>
  <si>
    <t>1393/07/27</t>
  </si>
  <si>
    <t>1393/07/28</t>
  </si>
  <si>
    <t>1393/07/30</t>
  </si>
  <si>
    <t>1393/08/01</t>
  </si>
  <si>
    <t>1393/08/02</t>
  </si>
  <si>
    <t>1393/08/03</t>
  </si>
  <si>
    <t>1393/08/05</t>
  </si>
  <si>
    <t>1393/08/06</t>
  </si>
  <si>
    <t>1393/08/08</t>
  </si>
  <si>
    <t>1393/08/10</t>
  </si>
  <si>
    <t>1393/08/11</t>
  </si>
  <si>
    <t>1393/08/13</t>
  </si>
  <si>
    <t>1393/08/14</t>
  </si>
  <si>
    <t>1393/08/15</t>
  </si>
  <si>
    <t>1393/08/16</t>
  </si>
  <si>
    <t>1393/08/17</t>
  </si>
  <si>
    <t>1393/08/18</t>
  </si>
  <si>
    <t>1393/08/19</t>
  </si>
  <si>
    <t>1393/08/20</t>
  </si>
  <si>
    <t>1393/08/21</t>
  </si>
  <si>
    <t>1393/08/22</t>
  </si>
  <si>
    <t>1393/08/23</t>
  </si>
  <si>
    <t>1393/08/25</t>
  </si>
  <si>
    <t>1393/08/26</t>
  </si>
  <si>
    <t>1393/08/27</t>
  </si>
  <si>
    <t>1393/08/28</t>
  </si>
  <si>
    <t>1393/08/29</t>
  </si>
  <si>
    <t>1393/08/30</t>
  </si>
  <si>
    <t>1393/09/01</t>
  </si>
  <si>
    <t>1393/09/03</t>
  </si>
  <si>
    <t>1393/09/04</t>
  </si>
  <si>
    <t>1393/09/05</t>
  </si>
  <si>
    <t>1393/09/06</t>
  </si>
  <si>
    <t>1393/09/07</t>
  </si>
  <si>
    <t>1393/09/09</t>
  </si>
  <si>
    <t>1393/09/10</t>
  </si>
  <si>
    <t>1393/09/11</t>
  </si>
  <si>
    <t>1393/09/12</t>
  </si>
  <si>
    <t>1393/09/14</t>
  </si>
  <si>
    <t>1393/09/15</t>
  </si>
  <si>
    <t>1393/09/16</t>
  </si>
  <si>
    <t>1393/09/17</t>
  </si>
  <si>
    <t>1393/09/18</t>
  </si>
  <si>
    <t>1393/09/20</t>
  </si>
  <si>
    <t>1393/09/21</t>
  </si>
  <si>
    <t>1393/09/22</t>
  </si>
  <si>
    <t>1393/09/23</t>
  </si>
  <si>
    <t>1393/09/24</t>
  </si>
  <si>
    <t>1393/09/25</t>
  </si>
  <si>
    <t>1393/09/26</t>
  </si>
  <si>
    <t>1393/09/27</t>
  </si>
  <si>
    <t>1393/09/28</t>
  </si>
  <si>
    <t>1393/09/30</t>
  </si>
  <si>
    <t>1393/10/01</t>
  </si>
  <si>
    <t>1393/10/03</t>
  </si>
  <si>
    <t>1393/10/05</t>
  </si>
  <si>
    <t>1393/10/06</t>
  </si>
  <si>
    <t>1393/10/08</t>
  </si>
  <si>
    <t>1393/10/09</t>
  </si>
  <si>
    <t>1393/10/10</t>
  </si>
  <si>
    <t>1393/10/11</t>
  </si>
  <si>
    <t>1393/10/12</t>
  </si>
  <si>
    <t>1393/10/13</t>
  </si>
  <si>
    <t>1393/10/15</t>
  </si>
  <si>
    <t>1393/10/16</t>
  </si>
  <si>
    <t>1393/10/17</t>
  </si>
  <si>
    <t>1393/10/18</t>
  </si>
  <si>
    <t>1393/10/20</t>
  </si>
  <si>
    <t>1393/10/23</t>
  </si>
  <si>
    <t>1393/10/25</t>
  </si>
  <si>
    <t>1393/10/26</t>
  </si>
  <si>
    <t>1393/10/27</t>
  </si>
  <si>
    <t>1393/10/28</t>
  </si>
  <si>
    <t>1393/10/29</t>
  </si>
  <si>
    <t>1393/10/30</t>
  </si>
  <si>
    <t>1393/11/01</t>
  </si>
  <si>
    <t>1393/11/02</t>
  </si>
  <si>
    <t>1393/11/03</t>
  </si>
  <si>
    <t>1393/11/04</t>
  </si>
  <si>
    <t>1393/11/05</t>
  </si>
  <si>
    <t>1393/11/06</t>
  </si>
  <si>
    <t>1393/11/07</t>
  </si>
  <si>
    <t>1393/11/08</t>
  </si>
  <si>
    <t>1393/11/10</t>
  </si>
  <si>
    <t>1393/11/11</t>
  </si>
  <si>
    <t>1393/11/12</t>
  </si>
  <si>
    <t>1393/11/14</t>
  </si>
  <si>
    <t>1393/11/15</t>
  </si>
  <si>
    <t>1393/11/16</t>
  </si>
  <si>
    <t>1393/11/17</t>
  </si>
  <si>
    <t>1393/11/18</t>
  </si>
  <si>
    <t>1393/11/19</t>
  </si>
  <si>
    <t>1393/11/20</t>
  </si>
  <si>
    <t>1393/11/21</t>
  </si>
  <si>
    <t>1393/11/22</t>
  </si>
  <si>
    <t>1393/11/23</t>
  </si>
  <si>
    <t>1393/11/24</t>
  </si>
  <si>
    <t>1393/11/25</t>
  </si>
  <si>
    <t>1393/11/26</t>
  </si>
  <si>
    <t>1393/11/27</t>
  </si>
  <si>
    <t>1393/11/28</t>
  </si>
  <si>
    <t>1393/11/29</t>
  </si>
  <si>
    <t>1393/11/30</t>
  </si>
  <si>
    <t>1393/12/01</t>
  </si>
  <si>
    <t>1393/12/02</t>
  </si>
  <si>
    <t>1393/12/03</t>
  </si>
  <si>
    <t>1393/12/04</t>
  </si>
  <si>
    <t>1393/12/05</t>
  </si>
  <si>
    <t>1393/12/06</t>
  </si>
  <si>
    <t>1393/12/07</t>
  </si>
  <si>
    <t>1393/12/08</t>
  </si>
  <si>
    <t>1393/12/10</t>
  </si>
  <si>
    <t>1393/12/11</t>
  </si>
  <si>
    <t>1393/12/12</t>
  </si>
  <si>
    <t>1393/12/14</t>
  </si>
  <si>
    <t>1393/12/15</t>
  </si>
  <si>
    <t>1393/12/16</t>
  </si>
  <si>
    <t>1393/12/18</t>
  </si>
  <si>
    <t>1393/12/20</t>
  </si>
  <si>
    <t>1393/12/21</t>
  </si>
  <si>
    <t>1393/12/22</t>
  </si>
  <si>
    <t>1393/12/23</t>
  </si>
  <si>
    <t>1393/12/24</t>
  </si>
  <si>
    <t>1393/12/25</t>
  </si>
  <si>
    <t>1393/12/26</t>
  </si>
  <si>
    <t>1393/12/27</t>
  </si>
  <si>
    <t>1393/12/28</t>
  </si>
  <si>
    <t>1393/12/29</t>
  </si>
  <si>
    <t>سیستم</t>
  </si>
  <si>
    <t>بودجه</t>
  </si>
  <si>
    <t>Grand Total</t>
  </si>
  <si>
    <t>Sum of بدهكار</t>
  </si>
  <si>
    <t>Row Labels</t>
  </si>
  <si>
    <t>Column Labels</t>
  </si>
  <si>
    <t>مبدا</t>
  </si>
  <si>
    <t>انحراف بودجه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</si>
</sst>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_-* #,##0.00\-;_-* &quot;-&quot;??_-;_-@_-"/>
    <numFmt numFmtId="164" formatCode="_-* #,##0_-;_-* #,##0\-;_-* &quot;-&quot;??_-;_-@_-"/>
    <numFmt numFmtId="165" formatCode="#,##0_ ;[Red]\-#,##0\ "/>
    <numFmt numFmtId="166" formatCode="#,##0;[Red]#,##0"/>
  </numFmts>
  <fonts count="10">
    <font>
      <sz val="9"/>
      <color theme="1"/>
      <name val="B Titr"/>
      <family val="2"/>
      <charset val="178"/>
    </font>
    <font>
      <b/>
      <sz val="9"/>
      <color theme="1"/>
      <name val="B Titr"/>
      <family val="2"/>
      <charset val="178"/>
    </font>
    <font>
      <sz val="10"/>
      <name val="Arial"/>
      <family val="2"/>
    </font>
    <font>
      <sz val="11"/>
      <name val="Arial"/>
      <family val="2"/>
    </font>
    <font>
      <sz val="10"/>
      <name val="B Nazanin"/>
      <charset val="178"/>
    </font>
    <font>
      <sz val="11"/>
      <name val="B Nazanin"/>
      <charset val="178"/>
    </font>
    <font>
      <b/>
      <sz val="10"/>
      <name val="Arial"/>
      <family val="2"/>
    </font>
    <font>
      <b/>
      <sz val="11"/>
      <name val="B Nazanin"/>
      <charset val="178"/>
    </font>
    <font>
      <b/>
      <sz val="9"/>
      <color rgb="FF3F3F3F"/>
      <name val="B Titr"/>
      <family val="2"/>
    </font>
    <font>
      <sz val="9"/>
      <color theme="1"/>
      <name val="B Nazanin"/>
      <charset val="178"/>
    </font>
  </fonts>
  <fills count="3">
    <fill>
      <patternFill patternType="none"/>
    </fill>
    <fill>
      <patternFill patternType="gray125"/>
    </fill>
    <fill>
      <patternFill patternType="solid">
        <fgColor theme="0"/>
        <bgColor auto="1"/>
      </patternFill>
    </fill>
  </fills>
  <borders count="2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hair">
        <color rgb="FF3F3F3F"/>
      </top>
      <bottom style="hair">
        <color rgb="FF3F3F3F"/>
      </bottom>
      <diagonal/>
    </border>
  </borders>
  <cellStyleXfs count="4">
    <xf numFmtId="0" fontId="0" fillId="0" borderId="0"/>
    <xf numFmtId="0" fontId="2" fillId="0" borderId="0"/>
    <xf numFmtId="43" fontId="2" fillId="0" borderId="0" applyFont="0" applyFill="0" applyBorder="0" applyAlignment="0" applyProtection="0"/>
    <xf numFmtId="166" fontId="8" fillId="2" borderId="1">
      <alignment horizontal="center"/>
    </xf>
  </cellStyleXfs>
  <cellXfs count="23">
    <xf numFmtId="0" fontId="0" fillId="0" borderId="0" xfId="0"/>
    <xf numFmtId="0" fontId="3" fillId="0" borderId="0" xfId="1" applyFont="1" applyBorder="1"/>
    <xf numFmtId="164" fontId="3" fillId="0" borderId="0" xfId="2" applyNumberFormat="1" applyFont="1" applyBorder="1"/>
    <xf numFmtId="0" fontId="2" fillId="0" borderId="0" xfId="1"/>
    <xf numFmtId="164" fontId="3" fillId="0" borderId="0" xfId="1" applyNumberFormat="1" applyFont="1" applyBorder="1"/>
    <xf numFmtId="165" fontId="4" fillId="0" borderId="0" xfId="1" applyNumberFormat="1" applyFont="1" applyAlignment="1">
      <alignment horizontal="center"/>
    </xf>
    <xf numFmtId="0" fontId="4" fillId="0" borderId="0" xfId="1" applyFont="1" applyAlignment="1">
      <alignment horizontal="center"/>
    </xf>
    <xf numFmtId="0" fontId="3" fillId="0" borderId="0" xfId="1" applyFont="1" applyFill="1" applyBorder="1" applyAlignment="1">
      <alignment vertical="center" wrapText="1"/>
    </xf>
    <xf numFmtId="0" fontId="3" fillId="0" borderId="0" xfId="1" applyFont="1" applyFill="1" applyBorder="1"/>
    <xf numFmtId="165" fontId="2" fillId="0" borderId="0" xfId="1" applyNumberFormat="1"/>
    <xf numFmtId="0" fontId="5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0" fontId="0" fillId="0" borderId="0" xfId="0" applyNumberFormat="1"/>
    <xf numFmtId="0" fontId="7" fillId="0" borderId="0" xfId="1" applyFont="1" applyAlignment="1">
      <alignment horizontal="center"/>
    </xf>
    <xf numFmtId="0" fontId="9" fillId="0" borderId="0" xfId="0" applyFont="1" applyAlignment="1">
      <alignment horizontal="center"/>
    </xf>
    <xf numFmtId="165" fontId="7" fillId="0" borderId="0" xfId="1" applyNumberFormat="1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65" fontId="3" fillId="0" borderId="0" xfId="1" applyNumberFormat="1" applyFont="1" applyBorder="1"/>
    <xf numFmtId="165" fontId="0" fillId="0" borderId="0" xfId="0" pivotButton="1" applyNumberFormat="1"/>
    <xf numFmtId="165" fontId="0" fillId="0" borderId="0" xfId="0" applyNumberFormat="1"/>
    <xf numFmtId="165" fontId="0" fillId="0" borderId="0" xfId="0" applyNumberFormat="1" applyAlignment="1">
      <alignment horizontal="right"/>
    </xf>
    <xf numFmtId="0" fontId="7" fillId="0" borderId="0" xfId="1" applyFont="1" applyAlignment="1">
      <alignment horizontal="right"/>
    </xf>
  </cellXfs>
  <cellStyles count="4">
    <cellStyle name="Comma 2" xfId="2"/>
    <cellStyle name="Normal" xfId="0" builtinId="0"/>
    <cellStyle name="Normal 2" xfId="1"/>
    <cellStyle name="Style 1" xfId="3"/>
  </cellStyles>
  <dxfs count="8">
    <dxf>
      <numFmt numFmtId="165" formatCode="#,##0_ ;[Red]\-#,##0\ "/>
    </dxf>
    <dxf>
      <numFmt numFmtId="165" formatCode="#,##0_ ;[Red]\-#,##0\ "/>
    </dxf>
    <dxf>
      <numFmt numFmtId="165" formatCode="#,##0_ ;[Red]\-#,##0\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B Nazanin"/>
        <scheme val="none"/>
      </font>
      <numFmt numFmtId="165" formatCode="#,##0_ ;[Red]\-#,##0\ 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 Nazanin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B Nazanin"/>
        <scheme val="none"/>
      </font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 Nazanin"/>
        <scheme val="none"/>
      </font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powerPivotData" Target="model/item.data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aghale\&#1575;&#1705;&#1587;&#1604;\&#1705;&#1575;&#1585;&#1576;&#1585;&#1583;%20&#1575;&#1705;&#1587;&#1604;\&#1705;&#1575;&#1585;&#1576;&#1585;&#1583;%20&#1575;&#1705;&#1587;&#1604;%20&#1580;&#1575;&#1605;&#1593;%20-%202013\&#1580;&#1607;&#1578;%20&#1608;&#1740;&#1585;&#1575;&#1740;&#1588;%20&#1606;&#1607;&#1575;&#1740;&#1740;\CD%20Excel%20for%20Accountants%20and%20Auditors\Chapter%2009\NP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کتاب"/>
      <sheetName val="NPV"/>
      <sheetName val="XNPV-example"/>
      <sheetName val="XNPV-solved"/>
      <sheetName val="Sheet3"/>
    </sheetNames>
    <sheetDataSet>
      <sheetData sheetId="0"/>
      <sheetData sheetId="1">
        <row r="2">
          <cell r="C2">
            <v>0.2</v>
          </cell>
        </row>
      </sheetData>
      <sheetData sheetId="2"/>
      <sheetData sheetId="3"/>
      <sheetData sheetId="4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farhad" refreshedDate="42252.943300347222" createdVersion="5" refreshedVersion="5" minRefreshableVersion="3" recordCount="206">
  <cacheSource type="worksheet">
    <worksheetSource name="Table1"/>
  </cacheSource>
  <cacheFields count="5">
    <cacheField name="مبدا" numFmtId="0">
      <sharedItems count="3">
        <s v="سیستم"/>
        <s v="بودجه"/>
        <s v="انحراف بودجه" f="1"/>
      </sharedItems>
    </cacheField>
    <cacheField name="ماه" numFmtId="0">
      <sharedItems containsSemiMixedTypes="0" containsString="0" containsNumber="1" containsInteger="1" minValue="1" maxValue="12" count="12">
        <n v="5"/>
        <n v="6"/>
        <n v="7"/>
        <n v="8"/>
        <n v="9"/>
        <n v="10"/>
        <n v="11"/>
        <n v="12"/>
        <n v="1"/>
        <n v="2"/>
        <n v="3"/>
        <n v="4"/>
      </sharedItems>
    </cacheField>
    <cacheField name="تاريخ سند" numFmtId="0">
      <sharedItems containsBlank="1"/>
    </cacheField>
    <cacheField name="شرح" numFmtId="0">
      <sharedItems count="2">
        <s v="هزينه هاي اداري و مالی"/>
        <s v="هزينه هاي فروش و بازاريابي"/>
      </sharedItems>
    </cacheField>
    <cacheField name="بدهكار" numFmtId="165">
      <sharedItems containsSemiMixedTypes="0" containsString="0" containsNumber="1" containsInteger="1" minValue="3760" maxValue="90000000"/>
    </cacheField>
  </cacheFields>
  <calculatedItems count="1">
    <calculatedItem formula="مبدا[بودجه]-مبدا[سیستم]">
      <pivotArea cacheIndex="1" outline="0" fieldPosition="0">
        <references count="1">
          <reference field="0" count="1">
            <x v="2"/>
          </reference>
        </references>
      </pivotArea>
    </calculatedItem>
  </calculatedItem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06">
  <r>
    <x v="0"/>
    <x v="0"/>
    <s v="1393/05/01"/>
    <x v="0"/>
    <n v="9616000"/>
  </r>
  <r>
    <x v="0"/>
    <x v="0"/>
    <s v="1393/05/05"/>
    <x v="0"/>
    <n v="1700000"/>
  </r>
  <r>
    <x v="0"/>
    <x v="0"/>
    <s v="1393/05/10"/>
    <x v="1"/>
    <n v="10500000"/>
  </r>
  <r>
    <x v="0"/>
    <x v="0"/>
    <s v="1393/05/15"/>
    <x v="0"/>
    <n v="29841700"/>
  </r>
  <r>
    <x v="0"/>
    <x v="0"/>
    <s v="1393/05/20"/>
    <x v="0"/>
    <n v="11137"/>
  </r>
  <r>
    <x v="0"/>
    <x v="0"/>
    <s v="1393/05/21"/>
    <x v="0"/>
    <n v="150000"/>
  </r>
  <r>
    <x v="0"/>
    <x v="0"/>
    <s v="1393/05/25"/>
    <x v="0"/>
    <n v="1500000"/>
  </r>
  <r>
    <x v="0"/>
    <x v="0"/>
    <s v="1393/05/27"/>
    <x v="0"/>
    <n v="615000"/>
  </r>
  <r>
    <x v="0"/>
    <x v="0"/>
    <s v="1393/05/29"/>
    <x v="0"/>
    <n v="6750000"/>
  </r>
  <r>
    <x v="0"/>
    <x v="0"/>
    <s v="1393/05/30"/>
    <x v="0"/>
    <n v="176160"/>
  </r>
  <r>
    <x v="0"/>
    <x v="1"/>
    <s v="1393/06/01"/>
    <x v="0"/>
    <n v="1177760"/>
  </r>
  <r>
    <x v="0"/>
    <x v="1"/>
    <s v="1393/06/03"/>
    <x v="0"/>
    <n v="6903764"/>
  </r>
  <r>
    <x v="0"/>
    <x v="1"/>
    <s v="1393/06/04"/>
    <x v="0"/>
    <n v="1693718"/>
  </r>
  <r>
    <x v="0"/>
    <x v="1"/>
    <s v="1393/06/05"/>
    <x v="0"/>
    <n v="1977440"/>
  </r>
  <r>
    <x v="0"/>
    <x v="1"/>
    <s v="1393/06/06"/>
    <x v="0"/>
    <n v="149160"/>
  </r>
  <r>
    <x v="0"/>
    <x v="1"/>
    <s v="1393/06/10"/>
    <x v="0"/>
    <n v="11500000"/>
  </r>
  <r>
    <x v="0"/>
    <x v="1"/>
    <s v="1393/06/11"/>
    <x v="0"/>
    <n v="11775000"/>
  </r>
  <r>
    <x v="0"/>
    <x v="1"/>
    <s v="1393/06/15"/>
    <x v="1"/>
    <n v="3797680"/>
  </r>
  <r>
    <x v="0"/>
    <x v="1"/>
    <s v="1393/06/16"/>
    <x v="0"/>
    <n v="19115000"/>
  </r>
  <r>
    <x v="0"/>
    <x v="1"/>
    <s v="1393/06/17"/>
    <x v="0"/>
    <n v="110000"/>
  </r>
  <r>
    <x v="0"/>
    <x v="1"/>
    <s v="1393/06/18"/>
    <x v="0"/>
    <n v="14171"/>
  </r>
  <r>
    <x v="0"/>
    <x v="1"/>
    <s v="1393/06/19"/>
    <x v="0"/>
    <n v="165000"/>
  </r>
  <r>
    <x v="0"/>
    <x v="1"/>
    <s v="1393/06/20"/>
    <x v="0"/>
    <n v="175000"/>
  </r>
  <r>
    <x v="0"/>
    <x v="1"/>
    <s v="1393/06/21"/>
    <x v="0"/>
    <n v="31616"/>
  </r>
  <r>
    <x v="0"/>
    <x v="1"/>
    <s v="1393/06/22"/>
    <x v="0"/>
    <n v="40160"/>
  </r>
  <r>
    <x v="0"/>
    <x v="1"/>
    <s v="1393/06/23"/>
    <x v="0"/>
    <n v="100000"/>
  </r>
  <r>
    <x v="0"/>
    <x v="1"/>
    <s v="1393/06/25"/>
    <x v="0"/>
    <n v="1177700"/>
  </r>
  <r>
    <x v="0"/>
    <x v="1"/>
    <s v="1393/06/27"/>
    <x v="0"/>
    <n v="1677600"/>
  </r>
  <r>
    <x v="0"/>
    <x v="1"/>
    <s v="1393/06/28"/>
    <x v="0"/>
    <n v="1150000"/>
  </r>
  <r>
    <x v="0"/>
    <x v="1"/>
    <s v="1393/06/29"/>
    <x v="0"/>
    <n v="1176000"/>
  </r>
  <r>
    <x v="0"/>
    <x v="1"/>
    <s v="1393/06/30"/>
    <x v="0"/>
    <n v="1500000"/>
  </r>
  <r>
    <x v="0"/>
    <x v="2"/>
    <s v="1393/07/01"/>
    <x v="0"/>
    <n v="6637600"/>
  </r>
  <r>
    <x v="0"/>
    <x v="2"/>
    <s v="1393/07/02"/>
    <x v="0"/>
    <n v="9000000"/>
  </r>
  <r>
    <x v="0"/>
    <x v="2"/>
    <s v="1393/07/03"/>
    <x v="0"/>
    <n v="1376000"/>
  </r>
  <r>
    <x v="0"/>
    <x v="2"/>
    <s v="1393/07/05"/>
    <x v="0"/>
    <n v="11775000"/>
  </r>
  <r>
    <x v="0"/>
    <x v="2"/>
    <s v="1393/07/06"/>
    <x v="0"/>
    <n v="6903760"/>
  </r>
  <r>
    <x v="0"/>
    <x v="2"/>
    <s v="1393/07/07"/>
    <x v="1"/>
    <n v="5576620"/>
  </r>
  <r>
    <x v="0"/>
    <x v="2"/>
    <s v="1393/07/08"/>
    <x v="0"/>
    <n v="3800000"/>
  </r>
  <r>
    <x v="0"/>
    <x v="2"/>
    <s v="1393/07/09"/>
    <x v="1"/>
    <n v="1000000"/>
  </r>
  <r>
    <x v="0"/>
    <x v="2"/>
    <s v="1393/07/10"/>
    <x v="0"/>
    <n v="11136"/>
  </r>
  <r>
    <x v="0"/>
    <x v="2"/>
    <s v="1393/07/11"/>
    <x v="0"/>
    <n v="175000"/>
  </r>
  <r>
    <x v="0"/>
    <x v="2"/>
    <s v="1393/07/12"/>
    <x v="0"/>
    <n v="36160"/>
  </r>
  <r>
    <x v="0"/>
    <x v="2"/>
    <s v="1393/07/13"/>
    <x v="0"/>
    <n v="66760"/>
  </r>
  <r>
    <x v="0"/>
    <x v="2"/>
    <s v="1393/07/15"/>
    <x v="0"/>
    <n v="93760"/>
  </r>
  <r>
    <x v="0"/>
    <x v="2"/>
    <s v="1393/07/16"/>
    <x v="0"/>
    <n v="110000"/>
  </r>
  <r>
    <x v="0"/>
    <x v="2"/>
    <s v="1393/07/17"/>
    <x v="0"/>
    <n v="469678"/>
  </r>
  <r>
    <x v="0"/>
    <x v="2"/>
    <s v="1393/07/18"/>
    <x v="0"/>
    <n v="1744762"/>
  </r>
  <r>
    <x v="0"/>
    <x v="2"/>
    <s v="1393/07/19"/>
    <x v="0"/>
    <n v="1979178"/>
  </r>
  <r>
    <x v="0"/>
    <x v="2"/>
    <s v="1393/07/20"/>
    <x v="0"/>
    <n v="10000"/>
  </r>
  <r>
    <x v="0"/>
    <x v="2"/>
    <s v="1393/07/21"/>
    <x v="0"/>
    <n v="11662"/>
  </r>
  <r>
    <x v="0"/>
    <x v="2"/>
    <s v="1393/07/22"/>
    <x v="0"/>
    <n v="33160"/>
  </r>
  <r>
    <x v="0"/>
    <x v="2"/>
    <s v="1393/07/24"/>
    <x v="0"/>
    <n v="37760"/>
  </r>
  <r>
    <x v="0"/>
    <x v="2"/>
    <s v="1393/07/25"/>
    <x v="0"/>
    <n v="250000"/>
  </r>
  <r>
    <x v="0"/>
    <x v="2"/>
    <s v="1393/07/26"/>
    <x v="0"/>
    <n v="193940"/>
  </r>
  <r>
    <x v="0"/>
    <x v="2"/>
    <s v="1393/07/27"/>
    <x v="0"/>
    <n v="7760"/>
  </r>
  <r>
    <x v="0"/>
    <x v="2"/>
    <s v="1393/07/28"/>
    <x v="1"/>
    <n v="1150000"/>
  </r>
  <r>
    <x v="0"/>
    <x v="2"/>
    <s v="1393/07/30"/>
    <x v="0"/>
    <n v="13000"/>
  </r>
  <r>
    <x v="0"/>
    <x v="3"/>
    <s v="1393/08/01"/>
    <x v="0"/>
    <n v="135000"/>
  </r>
  <r>
    <x v="0"/>
    <x v="3"/>
    <s v="1393/08/02"/>
    <x v="0"/>
    <n v="13760"/>
  </r>
  <r>
    <x v="0"/>
    <x v="3"/>
    <s v="1393/08/03"/>
    <x v="0"/>
    <n v="13760"/>
  </r>
  <r>
    <x v="0"/>
    <x v="3"/>
    <s v="1393/08/05"/>
    <x v="0"/>
    <n v="310000"/>
  </r>
  <r>
    <x v="0"/>
    <x v="3"/>
    <s v="1393/08/06"/>
    <x v="0"/>
    <n v="33760"/>
  </r>
  <r>
    <x v="0"/>
    <x v="3"/>
    <s v="1393/08/08"/>
    <x v="0"/>
    <n v="40760"/>
  </r>
  <r>
    <x v="0"/>
    <x v="3"/>
    <s v="1393/08/10"/>
    <x v="0"/>
    <n v="44160000"/>
  </r>
  <r>
    <x v="0"/>
    <x v="3"/>
    <s v="1393/08/11"/>
    <x v="0"/>
    <n v="76160"/>
  </r>
  <r>
    <x v="0"/>
    <x v="3"/>
    <s v="1393/08/13"/>
    <x v="0"/>
    <n v="90160"/>
  </r>
  <r>
    <x v="0"/>
    <x v="3"/>
    <s v="1393/08/14"/>
    <x v="1"/>
    <n v="17500000"/>
  </r>
  <r>
    <x v="0"/>
    <x v="3"/>
    <s v="1393/08/15"/>
    <x v="0"/>
    <n v="1000000"/>
  </r>
  <r>
    <x v="0"/>
    <x v="3"/>
    <s v="1393/08/16"/>
    <x v="0"/>
    <n v="3400000"/>
  </r>
  <r>
    <x v="0"/>
    <x v="3"/>
    <s v="1393/08/17"/>
    <x v="0"/>
    <n v="66160"/>
  </r>
  <r>
    <x v="0"/>
    <x v="3"/>
    <s v="1393/08/18"/>
    <x v="0"/>
    <n v="100000"/>
  </r>
  <r>
    <x v="0"/>
    <x v="3"/>
    <s v="1393/08/19"/>
    <x v="0"/>
    <n v="117376"/>
  </r>
  <r>
    <x v="0"/>
    <x v="3"/>
    <s v="1393/08/20"/>
    <x v="0"/>
    <n v="13100"/>
  </r>
  <r>
    <x v="0"/>
    <x v="3"/>
    <s v="1393/08/21"/>
    <x v="0"/>
    <n v="177000"/>
  </r>
  <r>
    <x v="0"/>
    <x v="3"/>
    <s v="1393/08/22"/>
    <x v="0"/>
    <n v="265000"/>
  </r>
  <r>
    <x v="0"/>
    <x v="3"/>
    <s v="1393/08/23"/>
    <x v="0"/>
    <n v="115000"/>
  </r>
  <r>
    <x v="0"/>
    <x v="3"/>
    <s v="1393/08/25"/>
    <x v="0"/>
    <n v="47760"/>
  </r>
  <r>
    <x v="0"/>
    <x v="3"/>
    <s v="1393/08/26"/>
    <x v="0"/>
    <n v="605000"/>
  </r>
  <r>
    <x v="0"/>
    <x v="3"/>
    <s v="1393/08/27"/>
    <x v="0"/>
    <n v="170000"/>
  </r>
  <r>
    <x v="0"/>
    <x v="3"/>
    <s v="1393/08/28"/>
    <x v="0"/>
    <n v="6150000"/>
  </r>
  <r>
    <x v="0"/>
    <x v="3"/>
    <s v="1393/08/29"/>
    <x v="0"/>
    <n v="7750000"/>
  </r>
  <r>
    <x v="0"/>
    <x v="3"/>
    <s v="1393/08/30"/>
    <x v="0"/>
    <n v="1177500"/>
  </r>
  <r>
    <x v="0"/>
    <x v="4"/>
    <s v="1393/09/01"/>
    <x v="0"/>
    <n v="1196640"/>
  </r>
  <r>
    <x v="0"/>
    <x v="4"/>
    <s v="1393/09/03"/>
    <x v="0"/>
    <n v="1646765"/>
  </r>
  <r>
    <x v="0"/>
    <x v="4"/>
    <s v="1393/09/04"/>
    <x v="0"/>
    <n v="676190"/>
  </r>
  <r>
    <x v="0"/>
    <x v="4"/>
    <s v="1393/09/05"/>
    <x v="1"/>
    <n v="6934100"/>
  </r>
  <r>
    <x v="0"/>
    <x v="4"/>
    <s v="1393/09/06"/>
    <x v="0"/>
    <n v="34000000"/>
  </r>
  <r>
    <x v="0"/>
    <x v="4"/>
    <s v="1393/09/07"/>
    <x v="0"/>
    <n v="13414"/>
  </r>
  <r>
    <x v="0"/>
    <x v="4"/>
    <s v="1393/09/09"/>
    <x v="0"/>
    <n v="16160"/>
  </r>
  <r>
    <x v="0"/>
    <x v="4"/>
    <s v="1393/09/10"/>
    <x v="0"/>
    <n v="410000"/>
  </r>
  <r>
    <x v="0"/>
    <x v="4"/>
    <s v="1393/09/11"/>
    <x v="0"/>
    <n v="605000"/>
  </r>
  <r>
    <x v="0"/>
    <x v="4"/>
    <s v="1393/09/12"/>
    <x v="0"/>
    <n v="605000"/>
  </r>
  <r>
    <x v="0"/>
    <x v="4"/>
    <s v="1393/09/14"/>
    <x v="0"/>
    <n v="605000"/>
  </r>
  <r>
    <x v="0"/>
    <x v="4"/>
    <s v="1393/09/15"/>
    <x v="0"/>
    <n v="70000"/>
  </r>
  <r>
    <x v="0"/>
    <x v="4"/>
    <s v="1393/09/16"/>
    <x v="0"/>
    <n v="70000"/>
  </r>
  <r>
    <x v="0"/>
    <x v="4"/>
    <s v="1393/09/17"/>
    <x v="0"/>
    <n v="70000"/>
  </r>
  <r>
    <x v="0"/>
    <x v="4"/>
    <s v="1393/09/18"/>
    <x v="0"/>
    <n v="750000"/>
  </r>
  <r>
    <x v="0"/>
    <x v="4"/>
    <s v="1393/09/20"/>
    <x v="0"/>
    <n v="77000"/>
  </r>
  <r>
    <x v="0"/>
    <x v="4"/>
    <s v="1393/09/21"/>
    <x v="0"/>
    <n v="775000"/>
  </r>
  <r>
    <x v="0"/>
    <x v="4"/>
    <s v="1393/09/22"/>
    <x v="0"/>
    <n v="94660"/>
  </r>
  <r>
    <x v="0"/>
    <x v="4"/>
    <s v="1393/09/23"/>
    <x v="0"/>
    <n v="101631"/>
  </r>
  <r>
    <x v="0"/>
    <x v="4"/>
    <s v="1393/09/24"/>
    <x v="0"/>
    <n v="1115000"/>
  </r>
  <r>
    <x v="0"/>
    <x v="4"/>
    <s v="1393/09/25"/>
    <x v="0"/>
    <n v="1150000"/>
  </r>
  <r>
    <x v="0"/>
    <x v="4"/>
    <s v="1393/09/26"/>
    <x v="0"/>
    <n v="147376"/>
  </r>
  <r>
    <x v="0"/>
    <x v="4"/>
    <s v="1393/09/27"/>
    <x v="0"/>
    <n v="15000000"/>
  </r>
  <r>
    <x v="0"/>
    <x v="4"/>
    <s v="1393/09/28"/>
    <x v="0"/>
    <n v="4500000"/>
  </r>
  <r>
    <x v="0"/>
    <x v="4"/>
    <s v="1393/09/30"/>
    <x v="0"/>
    <n v="6900000"/>
  </r>
  <r>
    <x v="0"/>
    <x v="5"/>
    <s v="1393/10/01"/>
    <x v="0"/>
    <n v="13760"/>
  </r>
  <r>
    <x v="0"/>
    <x v="5"/>
    <s v="1393/10/03"/>
    <x v="0"/>
    <n v="150000"/>
  </r>
  <r>
    <x v="0"/>
    <x v="5"/>
    <s v="1393/10/05"/>
    <x v="1"/>
    <n v="6750000"/>
  </r>
  <r>
    <x v="0"/>
    <x v="5"/>
    <s v="1393/10/06"/>
    <x v="0"/>
    <n v="150000"/>
  </r>
  <r>
    <x v="0"/>
    <x v="5"/>
    <s v="1393/10/08"/>
    <x v="0"/>
    <n v="150000"/>
  </r>
  <r>
    <x v="0"/>
    <x v="5"/>
    <s v="1393/10/09"/>
    <x v="0"/>
    <n v="615000"/>
  </r>
  <r>
    <x v="0"/>
    <x v="5"/>
    <s v="1393/10/10"/>
    <x v="0"/>
    <n v="114760"/>
  </r>
  <r>
    <x v="0"/>
    <x v="5"/>
    <s v="1393/10/11"/>
    <x v="0"/>
    <n v="161617"/>
  </r>
  <r>
    <x v="0"/>
    <x v="5"/>
    <s v="1393/10/12"/>
    <x v="1"/>
    <n v="476462"/>
  </r>
  <r>
    <x v="0"/>
    <x v="5"/>
    <s v="1393/10/13"/>
    <x v="0"/>
    <n v="38000"/>
  </r>
  <r>
    <x v="0"/>
    <x v="5"/>
    <s v="1393/10/15"/>
    <x v="0"/>
    <n v="10142"/>
  </r>
  <r>
    <x v="0"/>
    <x v="5"/>
    <s v="1393/10/16"/>
    <x v="0"/>
    <n v="17678"/>
  </r>
  <r>
    <x v="0"/>
    <x v="5"/>
    <s v="1393/10/17"/>
    <x v="0"/>
    <n v="375000"/>
  </r>
  <r>
    <x v="0"/>
    <x v="5"/>
    <s v="1393/10/18"/>
    <x v="0"/>
    <n v="60500000"/>
  </r>
  <r>
    <x v="0"/>
    <x v="5"/>
    <s v="1393/10/20"/>
    <x v="0"/>
    <n v="71997"/>
  </r>
  <r>
    <x v="0"/>
    <x v="5"/>
    <s v="1393/10/23"/>
    <x v="0"/>
    <n v="750000"/>
  </r>
  <r>
    <x v="0"/>
    <x v="5"/>
    <s v="1393/10/25"/>
    <x v="0"/>
    <n v="750000"/>
  </r>
  <r>
    <x v="0"/>
    <x v="5"/>
    <s v="1393/10/26"/>
    <x v="0"/>
    <n v="79794"/>
  </r>
  <r>
    <x v="0"/>
    <x v="5"/>
    <s v="1393/10/27"/>
    <x v="0"/>
    <n v="1150000"/>
  </r>
  <r>
    <x v="0"/>
    <x v="5"/>
    <s v="1393/10/28"/>
    <x v="0"/>
    <n v="130714"/>
  </r>
  <r>
    <x v="0"/>
    <x v="5"/>
    <s v="1393/10/29"/>
    <x v="0"/>
    <n v="1500000"/>
  </r>
  <r>
    <x v="0"/>
    <x v="5"/>
    <s v="1393/10/30"/>
    <x v="0"/>
    <n v="170715"/>
  </r>
  <r>
    <x v="0"/>
    <x v="6"/>
    <s v="1393/11/01"/>
    <x v="0"/>
    <n v="1143769"/>
  </r>
  <r>
    <x v="0"/>
    <x v="6"/>
    <s v="1393/11/02"/>
    <x v="0"/>
    <n v="11500000"/>
  </r>
  <r>
    <x v="0"/>
    <x v="6"/>
    <s v="1393/11/03"/>
    <x v="0"/>
    <n v="1916631"/>
  </r>
  <r>
    <x v="0"/>
    <x v="6"/>
    <s v="1393/11/04"/>
    <x v="0"/>
    <n v="6179318"/>
  </r>
  <r>
    <x v="0"/>
    <x v="6"/>
    <s v="1393/11/05"/>
    <x v="0"/>
    <n v="5000"/>
  </r>
  <r>
    <x v="0"/>
    <x v="6"/>
    <s v="1393/11/06"/>
    <x v="0"/>
    <n v="70000"/>
  </r>
  <r>
    <x v="0"/>
    <x v="6"/>
    <s v="1393/11/07"/>
    <x v="0"/>
    <n v="1150005"/>
  </r>
  <r>
    <x v="0"/>
    <x v="6"/>
    <s v="1393/11/08"/>
    <x v="0"/>
    <n v="1650000"/>
  </r>
  <r>
    <x v="0"/>
    <x v="6"/>
    <s v="1393/11/10"/>
    <x v="0"/>
    <n v="167760"/>
  </r>
  <r>
    <x v="0"/>
    <x v="6"/>
    <s v="1393/11/11"/>
    <x v="0"/>
    <n v="1975000"/>
  </r>
  <r>
    <x v="0"/>
    <x v="6"/>
    <s v="1393/11/12"/>
    <x v="0"/>
    <n v="30330000"/>
  </r>
  <r>
    <x v="0"/>
    <x v="6"/>
    <s v="1393/11/14"/>
    <x v="0"/>
    <n v="461010"/>
  </r>
  <r>
    <x v="0"/>
    <x v="6"/>
    <s v="1393/11/15"/>
    <x v="1"/>
    <n v="6119000"/>
  </r>
  <r>
    <x v="0"/>
    <x v="6"/>
    <s v="1393/11/16"/>
    <x v="0"/>
    <n v="10000"/>
  </r>
  <r>
    <x v="0"/>
    <x v="6"/>
    <s v="1393/11/17"/>
    <x v="0"/>
    <n v="13000"/>
  </r>
  <r>
    <x v="0"/>
    <x v="6"/>
    <s v="1393/11/18"/>
    <x v="0"/>
    <n v="14171"/>
  </r>
  <r>
    <x v="0"/>
    <x v="6"/>
    <s v="1393/11/19"/>
    <x v="0"/>
    <n v="175000"/>
  </r>
  <r>
    <x v="0"/>
    <x v="6"/>
    <s v="1393/11/20"/>
    <x v="0"/>
    <n v="615000"/>
  </r>
  <r>
    <x v="0"/>
    <x v="6"/>
    <s v="1393/11/21"/>
    <x v="0"/>
    <n v="66760"/>
  </r>
  <r>
    <x v="0"/>
    <x v="6"/>
    <s v="1393/11/22"/>
    <x v="0"/>
    <n v="66776"/>
  </r>
  <r>
    <x v="0"/>
    <x v="6"/>
    <s v="1393/11/23"/>
    <x v="0"/>
    <n v="107760"/>
  </r>
  <r>
    <x v="0"/>
    <x v="6"/>
    <s v="1393/11/24"/>
    <x v="1"/>
    <n v="1115000"/>
  </r>
  <r>
    <x v="0"/>
    <x v="6"/>
    <s v="1393/11/25"/>
    <x v="0"/>
    <n v="1135000"/>
  </r>
  <r>
    <x v="0"/>
    <x v="6"/>
    <s v="1393/11/26"/>
    <x v="0"/>
    <n v="117000"/>
  </r>
  <r>
    <x v="0"/>
    <x v="6"/>
    <s v="1393/11/27"/>
    <x v="0"/>
    <n v="144160"/>
  </r>
  <r>
    <x v="0"/>
    <x v="6"/>
    <s v="1393/11/28"/>
    <x v="0"/>
    <n v="1615000"/>
  </r>
  <r>
    <x v="0"/>
    <x v="6"/>
    <s v="1393/11/29"/>
    <x v="0"/>
    <n v="7500000"/>
  </r>
  <r>
    <x v="0"/>
    <x v="6"/>
    <s v="1393/11/30"/>
    <x v="1"/>
    <n v="11136"/>
  </r>
  <r>
    <x v="0"/>
    <x v="7"/>
    <s v="1393/12/01"/>
    <x v="0"/>
    <n v="167000"/>
  </r>
  <r>
    <x v="0"/>
    <x v="7"/>
    <s v="1393/12/02"/>
    <x v="0"/>
    <n v="310000"/>
  </r>
  <r>
    <x v="0"/>
    <x v="7"/>
    <s v="1393/12/03"/>
    <x v="0"/>
    <n v="3760"/>
  </r>
  <r>
    <x v="0"/>
    <x v="7"/>
    <s v="1393/12/04"/>
    <x v="0"/>
    <n v="75000"/>
  </r>
  <r>
    <x v="0"/>
    <x v="7"/>
    <s v="1393/12/05"/>
    <x v="0"/>
    <n v="9000"/>
  </r>
  <r>
    <x v="0"/>
    <x v="7"/>
    <s v="1393/12/06"/>
    <x v="0"/>
    <n v="145000"/>
  </r>
  <r>
    <x v="0"/>
    <x v="7"/>
    <s v="1393/12/07"/>
    <x v="0"/>
    <n v="150000"/>
  </r>
  <r>
    <x v="0"/>
    <x v="7"/>
    <s v="1393/12/08"/>
    <x v="0"/>
    <n v="66760"/>
  </r>
  <r>
    <x v="0"/>
    <x v="7"/>
    <s v="1393/12/10"/>
    <x v="0"/>
    <n v="74760"/>
  </r>
  <r>
    <x v="0"/>
    <x v="7"/>
    <s v="1393/12/11"/>
    <x v="0"/>
    <n v="74760"/>
  </r>
  <r>
    <x v="0"/>
    <x v="7"/>
    <s v="1393/12/12"/>
    <x v="0"/>
    <n v="199160"/>
  </r>
  <r>
    <x v="0"/>
    <x v="7"/>
    <s v="1393/12/14"/>
    <x v="1"/>
    <n v="3003160"/>
  </r>
  <r>
    <x v="0"/>
    <x v="7"/>
    <s v="1393/12/15"/>
    <x v="0"/>
    <n v="339110"/>
  </r>
  <r>
    <x v="0"/>
    <x v="7"/>
    <s v="1393/12/16"/>
    <x v="1"/>
    <n v="500000"/>
  </r>
  <r>
    <x v="0"/>
    <x v="7"/>
    <s v="1393/12/18"/>
    <x v="0"/>
    <n v="15000"/>
  </r>
  <r>
    <x v="0"/>
    <x v="7"/>
    <s v="1393/12/20"/>
    <x v="0"/>
    <n v="65000000"/>
  </r>
  <r>
    <x v="0"/>
    <x v="7"/>
    <s v="1393/12/21"/>
    <x v="0"/>
    <n v="6616"/>
  </r>
  <r>
    <x v="0"/>
    <x v="7"/>
    <s v="1393/12/22"/>
    <x v="0"/>
    <n v="10619"/>
  </r>
  <r>
    <x v="0"/>
    <x v="7"/>
    <s v="1393/12/23"/>
    <x v="0"/>
    <n v="150000"/>
  </r>
  <r>
    <x v="0"/>
    <x v="7"/>
    <s v="1393/12/24"/>
    <x v="0"/>
    <n v="315000"/>
  </r>
  <r>
    <x v="0"/>
    <x v="7"/>
    <s v="1393/12/25"/>
    <x v="0"/>
    <n v="775000"/>
  </r>
  <r>
    <x v="0"/>
    <x v="7"/>
    <s v="1393/12/26"/>
    <x v="0"/>
    <n v="7750000"/>
  </r>
  <r>
    <x v="0"/>
    <x v="7"/>
    <s v="1393/12/27"/>
    <x v="0"/>
    <n v="9150000"/>
  </r>
  <r>
    <x v="0"/>
    <x v="7"/>
    <s v="1393/12/28"/>
    <x v="0"/>
    <n v="101760"/>
  </r>
  <r>
    <x v="0"/>
    <x v="7"/>
    <s v="1393/12/29"/>
    <x v="0"/>
    <n v="1165000"/>
  </r>
  <r>
    <x v="1"/>
    <x v="8"/>
    <m/>
    <x v="0"/>
    <n v="50000000"/>
  </r>
  <r>
    <x v="1"/>
    <x v="9"/>
    <m/>
    <x v="0"/>
    <n v="50000000"/>
  </r>
  <r>
    <x v="1"/>
    <x v="10"/>
    <m/>
    <x v="0"/>
    <n v="50000000"/>
  </r>
  <r>
    <x v="1"/>
    <x v="11"/>
    <m/>
    <x v="0"/>
    <n v="50000000"/>
  </r>
  <r>
    <x v="1"/>
    <x v="0"/>
    <m/>
    <x v="0"/>
    <n v="50000000"/>
  </r>
  <r>
    <x v="1"/>
    <x v="1"/>
    <m/>
    <x v="0"/>
    <n v="50000000"/>
  </r>
  <r>
    <x v="1"/>
    <x v="2"/>
    <m/>
    <x v="0"/>
    <n v="70000000"/>
  </r>
  <r>
    <x v="1"/>
    <x v="3"/>
    <m/>
    <x v="0"/>
    <n v="70000000"/>
  </r>
  <r>
    <x v="1"/>
    <x v="4"/>
    <m/>
    <x v="0"/>
    <n v="70000000"/>
  </r>
  <r>
    <x v="1"/>
    <x v="5"/>
    <m/>
    <x v="0"/>
    <n v="70000000"/>
  </r>
  <r>
    <x v="1"/>
    <x v="6"/>
    <m/>
    <x v="0"/>
    <n v="70000000"/>
  </r>
  <r>
    <x v="1"/>
    <x v="7"/>
    <m/>
    <x v="0"/>
    <n v="90000000"/>
  </r>
  <r>
    <x v="1"/>
    <x v="8"/>
    <m/>
    <x v="1"/>
    <n v="10000000"/>
  </r>
  <r>
    <x v="1"/>
    <x v="9"/>
    <m/>
    <x v="1"/>
    <n v="10000000"/>
  </r>
  <r>
    <x v="1"/>
    <x v="10"/>
    <m/>
    <x v="1"/>
    <n v="10000000"/>
  </r>
  <r>
    <x v="1"/>
    <x v="11"/>
    <m/>
    <x v="1"/>
    <n v="10000000"/>
  </r>
  <r>
    <x v="1"/>
    <x v="0"/>
    <m/>
    <x v="1"/>
    <n v="10000000"/>
  </r>
  <r>
    <x v="1"/>
    <x v="1"/>
    <m/>
    <x v="1"/>
    <n v="10000000"/>
  </r>
  <r>
    <x v="1"/>
    <x v="2"/>
    <m/>
    <x v="1"/>
    <n v="7000000"/>
  </r>
  <r>
    <x v="1"/>
    <x v="3"/>
    <m/>
    <x v="1"/>
    <n v="7000000"/>
  </r>
  <r>
    <x v="1"/>
    <x v="4"/>
    <m/>
    <x v="1"/>
    <n v="7000000"/>
  </r>
  <r>
    <x v="1"/>
    <x v="5"/>
    <m/>
    <x v="1"/>
    <n v="7000000"/>
  </r>
  <r>
    <x v="1"/>
    <x v="6"/>
    <m/>
    <x v="1"/>
    <n v="7000000"/>
  </r>
  <r>
    <x v="1"/>
    <x v="7"/>
    <m/>
    <x v="1"/>
    <n v="7000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3" cacheId="15" applyNumberFormats="0" applyBorderFormats="0" applyFontFormats="0" applyPatternFormats="0" applyAlignmentFormats="0" applyWidthHeightFormats="1" dataCaption="Values" updatedVersion="5" minRefreshableVersion="3" useAutoFormatting="1" colGrandTotals="0" itemPrintTitles="1" createdVersion="5" indent="0" outline="1" outlineData="1" multipleFieldFilters="0">
  <location ref="A3:G18" firstHeaderRow="1" firstDataRow="3" firstDataCol="1"/>
  <pivotFields count="5">
    <pivotField axis="axisCol" showAll="0" defaultSubtotal="0">
      <items count="3">
        <item x="1"/>
        <item x="0"/>
        <item f="1" x="2"/>
      </items>
    </pivotField>
    <pivotField axis="axisRow" showAll="0" defaultSubtotal="0">
      <items count="12">
        <item x="8"/>
        <item x="9"/>
        <item x="10"/>
        <item x="11"/>
        <item x="0"/>
        <item x="1"/>
        <item x="2"/>
        <item x="3"/>
        <item x="4"/>
        <item x="5"/>
        <item x="6"/>
        <item x="7"/>
      </items>
    </pivotField>
    <pivotField showAll="0" defaultSubtotal="0"/>
    <pivotField axis="axisCol" showAll="0" defaultSubtotal="0">
      <items count="2">
        <item x="0"/>
        <item x="1"/>
      </items>
    </pivotField>
    <pivotField dataField="1" numFmtId="165" showAll="0" defaultSubtotal="0"/>
  </pivotFields>
  <rowFields count="1">
    <field x="1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2">
    <field x="0"/>
    <field x="3"/>
  </colFields>
  <colItems count="6">
    <i>
      <x/>
      <x/>
    </i>
    <i r="1">
      <x v="1"/>
    </i>
    <i>
      <x v="1"/>
      <x/>
    </i>
    <i r="1">
      <x v="1"/>
    </i>
    <i>
      <x v="2"/>
      <x/>
    </i>
    <i r="1">
      <x v="1"/>
    </i>
  </colItems>
  <dataFields count="1">
    <dataField name="Sum of بدهكار" fld="4" baseField="0" baseItem="0" numFmtId="165"/>
  </dataFields>
  <formats count="3">
    <format dxfId="2">
      <pivotArea type="all" dataOnly="0" outline="0" fieldPosition="0"/>
    </format>
    <format dxfId="1">
      <pivotArea outline="0" collapsedLevelsAreSubtotals="1" fieldPosition="0"/>
    </format>
    <format dxfId="0">
      <pivotArea dataOnly="0" labelOnly="1" grandRow="1" outline="0" fieldPosition="0"/>
    </format>
  </formats>
  <pivotTableStyleInfo name="PivotStyleLight12" showRowHeaders="1" showColHeaders="1" showRowStripes="0" showColStripe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e1" displayName="Table1" ref="A1:E207" totalsRowShown="0" headerRowDxfId="7" headerRowCellStyle="Normal 2">
  <autoFilter ref="A1:E207"/>
  <tableColumns count="5">
    <tableColumn id="1" name="مبدا" dataDxfId="6"/>
    <tableColumn id="2" name="ماه" dataDxfId="5" dataCellStyle="Normal 2"/>
    <tableColumn id="3" name="تاريخ سند"/>
    <tableColumn id="4" name="شرح" dataDxfId="4" dataCellStyle="Normal 2"/>
    <tableColumn id="5" name="بدهكار" dataDxfId="3" dataCellStyle="Normal 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7"/>
  <sheetViews>
    <sheetView rightToLeft="1" zoomScaleNormal="100" workbookViewId="0"/>
  </sheetViews>
  <sheetFormatPr defaultColWidth="8" defaultRowHeight="14.25"/>
  <cols>
    <col min="1" max="1" width="8.875" style="3" bestFit="1" customWidth="1"/>
    <col min="2" max="2" width="17.5" style="3" bestFit="1" customWidth="1"/>
    <col min="3" max="3" width="10.75" style="3" customWidth="1"/>
    <col min="4" max="4" width="9.375" style="3" customWidth="1"/>
    <col min="5" max="5" width="12.25" style="2" bestFit="1" customWidth="1"/>
    <col min="6" max="6" width="12.25" style="1" bestFit="1" customWidth="1"/>
    <col min="7" max="7" width="10.375" style="1" bestFit="1" customWidth="1"/>
    <col min="8" max="16384" width="8" style="1"/>
  </cols>
  <sheetData>
    <row r="1" spans="1:7" s="7" customFormat="1" ht="19.5">
      <c r="A1" s="13" t="s">
        <v>4</v>
      </c>
      <c r="B1" s="13" t="s">
        <v>3</v>
      </c>
      <c r="C1" s="13" t="s">
        <v>2</v>
      </c>
      <c r="D1" s="13" t="s">
        <v>1</v>
      </c>
      <c r="E1" s="8"/>
      <c r="F1" s="8"/>
    </row>
    <row r="2" spans="1:7" ht="18">
      <c r="A2" s="14" t="s">
        <v>8</v>
      </c>
      <c r="B2" s="10" t="s">
        <v>5</v>
      </c>
      <c r="C2" s="5">
        <v>9616000</v>
      </c>
      <c r="D2" s="5">
        <v>0</v>
      </c>
      <c r="E2" s="4"/>
      <c r="F2" s="4"/>
    </row>
    <row r="3" spans="1:7" ht="18">
      <c r="A3" s="14" t="s">
        <v>9</v>
      </c>
      <c r="B3" s="10" t="s">
        <v>5</v>
      </c>
      <c r="C3" s="5">
        <v>1700000</v>
      </c>
      <c r="D3" s="5">
        <v>0</v>
      </c>
      <c r="E3" s="4"/>
      <c r="F3" s="4"/>
    </row>
    <row r="4" spans="1:7" ht="18">
      <c r="A4" s="14" t="s">
        <v>10</v>
      </c>
      <c r="B4" s="10" t="s">
        <v>0</v>
      </c>
      <c r="C4" s="5">
        <v>10500000</v>
      </c>
      <c r="D4" s="5">
        <v>0</v>
      </c>
      <c r="E4" s="4"/>
      <c r="F4" s="4"/>
    </row>
    <row r="5" spans="1:7" ht="18.75">
      <c r="A5" s="14" t="s">
        <v>11</v>
      </c>
      <c r="B5" s="10" t="s">
        <v>5</v>
      </c>
      <c r="C5" s="5">
        <v>29841700</v>
      </c>
      <c r="D5" s="5">
        <v>0</v>
      </c>
      <c r="E5" s="4"/>
      <c r="F5" s="12"/>
      <c r="G5" s="18"/>
    </row>
    <row r="6" spans="1:7" ht="18">
      <c r="A6" s="14" t="s">
        <v>12</v>
      </c>
      <c r="B6" s="10" t="s">
        <v>5</v>
      </c>
      <c r="C6" s="5">
        <v>11137</v>
      </c>
      <c r="D6" s="5">
        <v>0</v>
      </c>
      <c r="E6" s="4"/>
      <c r="F6" s="4"/>
    </row>
    <row r="7" spans="1:7" ht="18">
      <c r="A7" s="14" t="s">
        <v>13</v>
      </c>
      <c r="B7" s="10" t="s">
        <v>5</v>
      </c>
      <c r="C7" s="5">
        <v>150000</v>
      </c>
      <c r="D7" s="5">
        <v>0</v>
      </c>
      <c r="E7" s="4"/>
      <c r="F7" s="4"/>
    </row>
    <row r="8" spans="1:7" ht="18">
      <c r="A8" s="14" t="s">
        <v>14</v>
      </c>
      <c r="B8" s="10" t="s">
        <v>5</v>
      </c>
      <c r="C8" s="5">
        <v>1500000</v>
      </c>
      <c r="D8" s="5">
        <v>0</v>
      </c>
      <c r="E8" s="4"/>
      <c r="F8" s="4"/>
    </row>
    <row r="9" spans="1:7" ht="18">
      <c r="A9" s="14" t="s">
        <v>15</v>
      </c>
      <c r="B9" s="10" t="s">
        <v>5</v>
      </c>
      <c r="C9" s="5">
        <v>615000</v>
      </c>
      <c r="D9" s="5">
        <v>0</v>
      </c>
      <c r="E9" s="4"/>
      <c r="F9" s="4"/>
    </row>
    <row r="10" spans="1:7" ht="18">
      <c r="A10" s="14" t="s">
        <v>16</v>
      </c>
      <c r="B10" s="10" t="s">
        <v>5</v>
      </c>
      <c r="C10" s="5">
        <v>6750000</v>
      </c>
      <c r="D10" s="5">
        <v>0</v>
      </c>
      <c r="E10" s="4"/>
      <c r="F10" s="4"/>
    </row>
    <row r="11" spans="1:7" ht="18">
      <c r="A11" s="14" t="s">
        <v>17</v>
      </c>
      <c r="B11" s="10" t="s">
        <v>5</v>
      </c>
      <c r="C11" s="5">
        <v>176160</v>
      </c>
      <c r="D11" s="5">
        <v>0</v>
      </c>
      <c r="E11" s="4"/>
      <c r="F11" s="4"/>
    </row>
    <row r="12" spans="1:7" ht="18">
      <c r="A12" s="14" t="s">
        <v>18</v>
      </c>
      <c r="B12" s="10" t="s">
        <v>5</v>
      </c>
      <c r="C12" s="5">
        <v>1177760</v>
      </c>
      <c r="D12" s="5">
        <v>0</v>
      </c>
      <c r="E12" s="4"/>
      <c r="F12" s="4"/>
    </row>
    <row r="13" spans="1:7" ht="18">
      <c r="A13" s="14" t="s">
        <v>19</v>
      </c>
      <c r="B13" s="10" t="s">
        <v>5</v>
      </c>
      <c r="C13" s="5">
        <v>6903764</v>
      </c>
      <c r="D13" s="5">
        <v>0</v>
      </c>
      <c r="E13" s="4"/>
      <c r="F13" s="4"/>
    </row>
    <row r="14" spans="1:7" ht="18">
      <c r="A14" s="14" t="s">
        <v>20</v>
      </c>
      <c r="B14" s="10" t="s">
        <v>5</v>
      </c>
      <c r="C14" s="5">
        <v>1693718</v>
      </c>
      <c r="D14" s="5">
        <v>0</v>
      </c>
      <c r="E14" s="4"/>
      <c r="F14" s="4"/>
    </row>
    <row r="15" spans="1:7" ht="18">
      <c r="A15" s="14" t="s">
        <v>21</v>
      </c>
      <c r="B15" s="10" t="s">
        <v>5</v>
      </c>
      <c r="C15" s="5">
        <v>1977440</v>
      </c>
      <c r="D15" s="5">
        <v>0</v>
      </c>
      <c r="E15" s="4"/>
      <c r="F15" s="4"/>
    </row>
    <row r="16" spans="1:7" ht="18">
      <c r="A16" s="14" t="s">
        <v>22</v>
      </c>
      <c r="B16" s="10" t="s">
        <v>5</v>
      </c>
      <c r="C16" s="5">
        <v>149160</v>
      </c>
      <c r="D16" s="5">
        <v>0</v>
      </c>
      <c r="E16" s="4"/>
      <c r="F16" s="4"/>
    </row>
    <row r="17" spans="1:6" ht="18">
      <c r="A17" s="14" t="s">
        <v>23</v>
      </c>
      <c r="B17" s="10" t="s">
        <v>5</v>
      </c>
      <c r="C17" s="5">
        <v>11500000</v>
      </c>
      <c r="D17" s="5">
        <v>0</v>
      </c>
      <c r="E17" s="4"/>
      <c r="F17" s="4"/>
    </row>
    <row r="18" spans="1:6" ht="18">
      <c r="A18" s="14" t="s">
        <v>24</v>
      </c>
      <c r="B18" s="10" t="s">
        <v>5</v>
      </c>
      <c r="C18" s="5">
        <v>11775000</v>
      </c>
      <c r="D18" s="5">
        <v>0</v>
      </c>
      <c r="E18" s="4"/>
      <c r="F18" s="4"/>
    </row>
    <row r="19" spans="1:6" ht="18">
      <c r="A19" s="14" t="s">
        <v>25</v>
      </c>
      <c r="B19" s="10" t="s">
        <v>0</v>
      </c>
      <c r="C19" s="5">
        <v>3797680</v>
      </c>
      <c r="D19" s="5">
        <v>0</v>
      </c>
      <c r="E19" s="4"/>
      <c r="F19" s="4"/>
    </row>
    <row r="20" spans="1:6" ht="18">
      <c r="A20" s="14" t="s">
        <v>26</v>
      </c>
      <c r="B20" s="10" t="s">
        <v>5</v>
      </c>
      <c r="C20" s="5">
        <v>19115000</v>
      </c>
      <c r="D20" s="5">
        <v>0</v>
      </c>
      <c r="E20" s="4"/>
      <c r="F20" s="4"/>
    </row>
    <row r="21" spans="1:6" ht="18">
      <c r="A21" s="14" t="s">
        <v>27</v>
      </c>
      <c r="B21" s="10" t="s">
        <v>5</v>
      </c>
      <c r="C21" s="5">
        <v>110000</v>
      </c>
      <c r="D21" s="5">
        <v>0</v>
      </c>
      <c r="E21" s="4"/>
      <c r="F21" s="4"/>
    </row>
    <row r="22" spans="1:6" ht="18">
      <c r="A22" s="14" t="s">
        <v>28</v>
      </c>
      <c r="B22" s="10" t="s">
        <v>5</v>
      </c>
      <c r="C22" s="5">
        <v>14171</v>
      </c>
      <c r="D22" s="5">
        <v>0</v>
      </c>
      <c r="E22" s="4"/>
      <c r="F22" s="4"/>
    </row>
    <row r="23" spans="1:6" ht="18">
      <c r="A23" s="14" t="s">
        <v>29</v>
      </c>
      <c r="B23" s="10" t="s">
        <v>5</v>
      </c>
      <c r="C23" s="5">
        <v>165000</v>
      </c>
      <c r="D23" s="5">
        <v>0</v>
      </c>
      <c r="E23" s="4"/>
      <c r="F23" s="4"/>
    </row>
    <row r="24" spans="1:6" ht="18">
      <c r="A24" s="14" t="s">
        <v>30</v>
      </c>
      <c r="B24" s="10" t="s">
        <v>5</v>
      </c>
      <c r="C24" s="5">
        <v>175000</v>
      </c>
      <c r="D24" s="5">
        <v>0</v>
      </c>
      <c r="E24" s="4"/>
      <c r="F24" s="4"/>
    </row>
    <row r="25" spans="1:6" ht="18">
      <c r="A25" s="14" t="s">
        <v>31</v>
      </c>
      <c r="B25" s="10" t="s">
        <v>5</v>
      </c>
      <c r="C25" s="5">
        <v>31616</v>
      </c>
      <c r="D25" s="5">
        <v>0</v>
      </c>
      <c r="E25" s="4"/>
      <c r="F25" s="4"/>
    </row>
    <row r="26" spans="1:6" ht="18">
      <c r="A26" s="14" t="s">
        <v>32</v>
      </c>
      <c r="B26" s="10" t="s">
        <v>5</v>
      </c>
      <c r="C26" s="5">
        <v>40160</v>
      </c>
      <c r="D26" s="5">
        <v>0</v>
      </c>
      <c r="E26" s="4"/>
      <c r="F26" s="4"/>
    </row>
    <row r="27" spans="1:6" ht="18">
      <c r="A27" s="14" t="s">
        <v>33</v>
      </c>
      <c r="B27" s="10" t="s">
        <v>5</v>
      </c>
      <c r="C27" s="5">
        <v>100000</v>
      </c>
      <c r="D27" s="5">
        <v>0</v>
      </c>
      <c r="E27" s="4"/>
      <c r="F27" s="4"/>
    </row>
    <row r="28" spans="1:6" ht="18">
      <c r="A28" s="14" t="s">
        <v>34</v>
      </c>
      <c r="B28" s="10" t="s">
        <v>5</v>
      </c>
      <c r="C28" s="5">
        <v>1177700</v>
      </c>
      <c r="D28" s="5">
        <v>0</v>
      </c>
      <c r="E28" s="4"/>
      <c r="F28" s="4"/>
    </row>
    <row r="29" spans="1:6" ht="18">
      <c r="A29" s="14" t="s">
        <v>35</v>
      </c>
      <c r="B29" s="10" t="s">
        <v>5</v>
      </c>
      <c r="C29" s="5">
        <v>1677600</v>
      </c>
      <c r="D29" s="5">
        <v>0</v>
      </c>
      <c r="E29" s="4"/>
      <c r="F29" s="4"/>
    </row>
    <row r="30" spans="1:6" ht="18">
      <c r="A30" s="14" t="s">
        <v>36</v>
      </c>
      <c r="B30" s="10" t="s">
        <v>5</v>
      </c>
      <c r="C30" s="5">
        <v>1150000</v>
      </c>
      <c r="D30" s="5">
        <v>0</v>
      </c>
      <c r="E30" s="4"/>
      <c r="F30" s="4"/>
    </row>
    <row r="31" spans="1:6" ht="18">
      <c r="A31" s="14" t="s">
        <v>37</v>
      </c>
      <c r="B31" s="10" t="s">
        <v>5</v>
      </c>
      <c r="C31" s="5">
        <v>1176000</v>
      </c>
      <c r="D31" s="5">
        <v>0</v>
      </c>
      <c r="E31" s="4"/>
      <c r="F31" s="4"/>
    </row>
    <row r="32" spans="1:6" ht="18">
      <c r="A32" s="14" t="s">
        <v>38</v>
      </c>
      <c r="B32" s="10" t="s">
        <v>5</v>
      </c>
      <c r="C32" s="5">
        <v>1500000</v>
      </c>
      <c r="D32" s="5">
        <v>0</v>
      </c>
      <c r="E32" s="4"/>
      <c r="F32" s="4"/>
    </row>
    <row r="33" spans="1:6" ht="18">
      <c r="A33" s="14" t="s">
        <v>39</v>
      </c>
      <c r="B33" s="10" t="s">
        <v>5</v>
      </c>
      <c r="C33" s="5">
        <v>6637600</v>
      </c>
      <c r="D33" s="5">
        <v>0</v>
      </c>
      <c r="E33" s="4"/>
      <c r="F33" s="4"/>
    </row>
    <row r="34" spans="1:6" ht="18">
      <c r="A34" s="14" t="s">
        <v>40</v>
      </c>
      <c r="B34" s="10" t="s">
        <v>5</v>
      </c>
      <c r="C34" s="5">
        <v>9000000</v>
      </c>
      <c r="D34" s="5">
        <v>0</v>
      </c>
      <c r="E34" s="4"/>
      <c r="F34" s="4"/>
    </row>
    <row r="35" spans="1:6" ht="18">
      <c r="A35" s="14" t="s">
        <v>41</v>
      </c>
      <c r="B35" s="10" t="s">
        <v>5</v>
      </c>
      <c r="C35" s="5">
        <v>1376000</v>
      </c>
      <c r="D35" s="5">
        <v>0</v>
      </c>
      <c r="E35" s="4"/>
      <c r="F35" s="4"/>
    </row>
    <row r="36" spans="1:6" ht="18">
      <c r="A36" s="14" t="s">
        <v>42</v>
      </c>
      <c r="B36" s="10" t="s">
        <v>5</v>
      </c>
      <c r="C36" s="5">
        <v>11775000</v>
      </c>
      <c r="D36" s="5">
        <v>0</v>
      </c>
      <c r="E36" s="4"/>
      <c r="F36" s="4"/>
    </row>
    <row r="37" spans="1:6" ht="18">
      <c r="A37" s="14" t="s">
        <v>43</v>
      </c>
      <c r="B37" s="10" t="s">
        <v>5</v>
      </c>
      <c r="C37" s="5">
        <v>6903760</v>
      </c>
      <c r="D37" s="5">
        <v>0</v>
      </c>
      <c r="E37" s="4"/>
      <c r="F37" s="4"/>
    </row>
    <row r="38" spans="1:6" ht="18">
      <c r="A38" s="14" t="s">
        <v>44</v>
      </c>
      <c r="B38" s="10" t="s">
        <v>0</v>
      </c>
      <c r="C38" s="5">
        <v>5576620</v>
      </c>
      <c r="D38" s="5">
        <v>0</v>
      </c>
      <c r="E38" s="4"/>
      <c r="F38" s="4"/>
    </row>
    <row r="39" spans="1:6" ht="18">
      <c r="A39" s="14" t="s">
        <v>45</v>
      </c>
      <c r="B39" s="10" t="s">
        <v>5</v>
      </c>
      <c r="C39" s="5">
        <v>3800000</v>
      </c>
      <c r="D39" s="5">
        <v>0</v>
      </c>
      <c r="E39" s="4"/>
      <c r="F39" s="4"/>
    </row>
    <row r="40" spans="1:6" ht="18">
      <c r="A40" s="14" t="s">
        <v>46</v>
      </c>
      <c r="B40" s="10" t="s">
        <v>0</v>
      </c>
      <c r="C40" s="5">
        <v>1000000</v>
      </c>
      <c r="D40" s="5">
        <v>0</v>
      </c>
      <c r="E40" s="4"/>
      <c r="F40" s="4"/>
    </row>
    <row r="41" spans="1:6" ht="18">
      <c r="A41" s="14" t="s">
        <v>47</v>
      </c>
      <c r="B41" s="10" t="s">
        <v>5</v>
      </c>
      <c r="C41" s="5">
        <v>11136</v>
      </c>
      <c r="D41" s="5">
        <v>0</v>
      </c>
      <c r="E41" s="4"/>
      <c r="F41" s="4"/>
    </row>
    <row r="42" spans="1:6" ht="18">
      <c r="A42" s="14" t="s">
        <v>48</v>
      </c>
      <c r="B42" s="10" t="s">
        <v>5</v>
      </c>
      <c r="C42" s="5">
        <v>175000</v>
      </c>
      <c r="D42" s="5">
        <v>0</v>
      </c>
      <c r="E42" s="4"/>
      <c r="F42" s="4"/>
    </row>
    <row r="43" spans="1:6" ht="18">
      <c r="A43" s="14" t="s">
        <v>49</v>
      </c>
      <c r="B43" s="10" t="s">
        <v>5</v>
      </c>
      <c r="C43" s="5">
        <v>36160</v>
      </c>
      <c r="D43" s="5">
        <v>0</v>
      </c>
      <c r="E43" s="4"/>
      <c r="F43" s="4"/>
    </row>
    <row r="44" spans="1:6" ht="18">
      <c r="A44" s="14" t="s">
        <v>50</v>
      </c>
      <c r="B44" s="10" t="s">
        <v>5</v>
      </c>
      <c r="C44" s="5">
        <v>66760</v>
      </c>
      <c r="D44" s="5">
        <v>0</v>
      </c>
      <c r="E44" s="4"/>
      <c r="F44" s="4"/>
    </row>
    <row r="45" spans="1:6" ht="18">
      <c r="A45" s="14" t="s">
        <v>51</v>
      </c>
      <c r="B45" s="10" t="s">
        <v>5</v>
      </c>
      <c r="C45" s="5">
        <v>93760</v>
      </c>
      <c r="D45" s="5">
        <v>0</v>
      </c>
      <c r="E45" s="4"/>
      <c r="F45" s="4"/>
    </row>
    <row r="46" spans="1:6" ht="18">
      <c r="A46" s="14" t="s">
        <v>52</v>
      </c>
      <c r="B46" s="10" t="s">
        <v>5</v>
      </c>
      <c r="C46" s="5">
        <v>110000</v>
      </c>
      <c r="D46" s="5">
        <v>0</v>
      </c>
      <c r="E46" s="4"/>
      <c r="F46" s="4"/>
    </row>
    <row r="47" spans="1:6" ht="18">
      <c r="A47" s="14" t="s">
        <v>53</v>
      </c>
      <c r="B47" s="10" t="s">
        <v>5</v>
      </c>
      <c r="C47" s="5">
        <v>469678</v>
      </c>
      <c r="D47" s="5">
        <v>0</v>
      </c>
      <c r="E47" s="4"/>
      <c r="F47" s="4"/>
    </row>
    <row r="48" spans="1:6" ht="18">
      <c r="A48" s="14" t="s">
        <v>54</v>
      </c>
      <c r="B48" s="10" t="s">
        <v>5</v>
      </c>
      <c r="C48" s="5">
        <v>1744762</v>
      </c>
      <c r="D48" s="5">
        <v>0</v>
      </c>
      <c r="E48" s="4"/>
      <c r="F48" s="4"/>
    </row>
    <row r="49" spans="1:6" ht="18">
      <c r="A49" s="14" t="s">
        <v>55</v>
      </c>
      <c r="B49" s="10" t="s">
        <v>5</v>
      </c>
      <c r="C49" s="5">
        <v>1979178</v>
      </c>
      <c r="D49" s="5">
        <v>0</v>
      </c>
      <c r="E49" s="4"/>
      <c r="F49" s="4"/>
    </row>
    <row r="50" spans="1:6" ht="18">
      <c r="A50" s="14" t="s">
        <v>56</v>
      </c>
      <c r="B50" s="10" t="s">
        <v>5</v>
      </c>
      <c r="C50" s="5">
        <v>10000</v>
      </c>
      <c r="D50" s="5">
        <v>0</v>
      </c>
      <c r="E50" s="4"/>
      <c r="F50" s="4"/>
    </row>
    <row r="51" spans="1:6" ht="18">
      <c r="A51" s="14" t="s">
        <v>57</v>
      </c>
      <c r="B51" s="10" t="s">
        <v>5</v>
      </c>
      <c r="C51" s="5">
        <v>11662</v>
      </c>
      <c r="D51" s="5">
        <v>0</v>
      </c>
      <c r="E51" s="4"/>
      <c r="F51" s="4"/>
    </row>
    <row r="52" spans="1:6" ht="18">
      <c r="A52" s="14" t="s">
        <v>58</v>
      </c>
      <c r="B52" s="10" t="s">
        <v>5</v>
      </c>
      <c r="C52" s="5">
        <v>33160</v>
      </c>
      <c r="D52" s="5">
        <v>0</v>
      </c>
      <c r="E52" s="4"/>
      <c r="F52" s="4"/>
    </row>
    <row r="53" spans="1:6" ht="18">
      <c r="A53" s="14" t="s">
        <v>59</v>
      </c>
      <c r="B53" s="10" t="s">
        <v>5</v>
      </c>
      <c r="C53" s="5">
        <v>37760</v>
      </c>
      <c r="D53" s="5">
        <v>0</v>
      </c>
      <c r="E53" s="4"/>
      <c r="F53" s="4"/>
    </row>
    <row r="54" spans="1:6" ht="18">
      <c r="A54" s="14" t="s">
        <v>60</v>
      </c>
      <c r="B54" s="10" t="s">
        <v>5</v>
      </c>
      <c r="C54" s="5">
        <v>250000</v>
      </c>
      <c r="D54" s="5">
        <v>0</v>
      </c>
      <c r="E54" s="4"/>
      <c r="F54" s="4"/>
    </row>
    <row r="55" spans="1:6" ht="18">
      <c r="A55" s="14" t="s">
        <v>61</v>
      </c>
      <c r="B55" s="10" t="s">
        <v>5</v>
      </c>
      <c r="C55" s="5">
        <v>193940</v>
      </c>
      <c r="D55" s="5">
        <v>0</v>
      </c>
      <c r="E55" s="4"/>
      <c r="F55" s="4"/>
    </row>
    <row r="56" spans="1:6" ht="18">
      <c r="A56" s="14" t="s">
        <v>62</v>
      </c>
      <c r="B56" s="10" t="s">
        <v>5</v>
      </c>
      <c r="C56" s="5">
        <v>7760</v>
      </c>
      <c r="D56" s="5">
        <v>0</v>
      </c>
      <c r="E56" s="4"/>
      <c r="F56" s="4"/>
    </row>
    <row r="57" spans="1:6" ht="18">
      <c r="A57" s="14" t="s">
        <v>63</v>
      </c>
      <c r="B57" s="10" t="s">
        <v>0</v>
      </c>
      <c r="C57" s="5">
        <v>1150000</v>
      </c>
      <c r="D57" s="5">
        <v>0</v>
      </c>
      <c r="E57" s="4"/>
      <c r="F57" s="4"/>
    </row>
    <row r="58" spans="1:6" ht="18">
      <c r="A58" s="14" t="s">
        <v>64</v>
      </c>
      <c r="B58" s="10" t="s">
        <v>5</v>
      </c>
      <c r="C58" s="5">
        <v>13000</v>
      </c>
      <c r="D58" s="5">
        <v>0</v>
      </c>
      <c r="E58" s="4"/>
      <c r="F58" s="4"/>
    </row>
    <row r="59" spans="1:6" ht="18">
      <c r="A59" s="14" t="s">
        <v>65</v>
      </c>
      <c r="B59" s="10" t="s">
        <v>5</v>
      </c>
      <c r="C59" s="5">
        <v>135000</v>
      </c>
      <c r="D59" s="5">
        <v>0</v>
      </c>
      <c r="E59" s="4"/>
      <c r="F59" s="4"/>
    </row>
    <row r="60" spans="1:6" ht="18">
      <c r="A60" s="14" t="s">
        <v>66</v>
      </c>
      <c r="B60" s="10" t="s">
        <v>5</v>
      </c>
      <c r="C60" s="5">
        <v>13760</v>
      </c>
      <c r="D60" s="5">
        <v>0</v>
      </c>
      <c r="E60" s="4"/>
      <c r="F60" s="4"/>
    </row>
    <row r="61" spans="1:6" ht="18">
      <c r="A61" s="14" t="s">
        <v>67</v>
      </c>
      <c r="B61" s="10" t="s">
        <v>5</v>
      </c>
      <c r="C61" s="5">
        <v>13760</v>
      </c>
      <c r="D61" s="5">
        <v>0</v>
      </c>
      <c r="E61" s="4"/>
      <c r="F61" s="4"/>
    </row>
    <row r="62" spans="1:6" ht="18">
      <c r="A62" s="14" t="s">
        <v>68</v>
      </c>
      <c r="B62" s="10" t="s">
        <v>5</v>
      </c>
      <c r="C62" s="5">
        <v>310000</v>
      </c>
      <c r="D62" s="5">
        <v>0</v>
      </c>
      <c r="E62" s="4"/>
      <c r="F62" s="4"/>
    </row>
    <row r="63" spans="1:6" ht="18">
      <c r="A63" s="14" t="s">
        <v>69</v>
      </c>
      <c r="B63" s="10" t="s">
        <v>5</v>
      </c>
      <c r="C63" s="5">
        <v>33760</v>
      </c>
      <c r="D63" s="5">
        <v>0</v>
      </c>
      <c r="E63" s="4"/>
      <c r="F63" s="4"/>
    </row>
    <row r="64" spans="1:6" ht="18">
      <c r="A64" s="14" t="s">
        <v>70</v>
      </c>
      <c r="B64" s="10" t="s">
        <v>5</v>
      </c>
      <c r="C64" s="5">
        <v>40760</v>
      </c>
      <c r="D64" s="5">
        <v>0</v>
      </c>
      <c r="E64" s="4"/>
      <c r="F64" s="4"/>
    </row>
    <row r="65" spans="1:6" ht="18">
      <c r="A65" s="14" t="s">
        <v>71</v>
      </c>
      <c r="B65" s="10" t="s">
        <v>5</v>
      </c>
      <c r="C65" s="5">
        <v>44160000</v>
      </c>
      <c r="D65" s="5">
        <v>0</v>
      </c>
      <c r="E65" s="4"/>
      <c r="F65" s="4"/>
    </row>
    <row r="66" spans="1:6" ht="18">
      <c r="A66" s="14" t="s">
        <v>72</v>
      </c>
      <c r="B66" s="10" t="s">
        <v>5</v>
      </c>
      <c r="C66" s="5">
        <v>76160</v>
      </c>
      <c r="D66" s="5">
        <v>0</v>
      </c>
      <c r="E66" s="4"/>
      <c r="F66" s="4"/>
    </row>
    <row r="67" spans="1:6" ht="18">
      <c r="A67" s="14" t="s">
        <v>73</v>
      </c>
      <c r="B67" s="10" t="s">
        <v>5</v>
      </c>
      <c r="C67" s="5">
        <v>90160</v>
      </c>
      <c r="D67" s="5">
        <v>0</v>
      </c>
      <c r="E67" s="4"/>
      <c r="F67" s="4"/>
    </row>
    <row r="68" spans="1:6" ht="18">
      <c r="A68" s="14" t="s">
        <v>74</v>
      </c>
      <c r="B68" s="10" t="s">
        <v>0</v>
      </c>
      <c r="C68" s="5">
        <v>17500000</v>
      </c>
      <c r="D68" s="5">
        <v>0</v>
      </c>
      <c r="E68" s="4"/>
      <c r="F68" s="4"/>
    </row>
    <row r="69" spans="1:6" ht="18">
      <c r="A69" s="14" t="s">
        <v>75</v>
      </c>
      <c r="B69" s="10" t="s">
        <v>5</v>
      </c>
      <c r="C69" s="5">
        <v>1000000</v>
      </c>
      <c r="D69" s="5">
        <v>0</v>
      </c>
      <c r="E69" s="4"/>
      <c r="F69" s="4"/>
    </row>
    <row r="70" spans="1:6" ht="18">
      <c r="A70" s="14" t="s">
        <v>76</v>
      </c>
      <c r="B70" s="10" t="s">
        <v>5</v>
      </c>
      <c r="C70" s="5">
        <v>3400000</v>
      </c>
      <c r="D70" s="5">
        <v>0</v>
      </c>
      <c r="E70" s="4"/>
      <c r="F70" s="4"/>
    </row>
    <row r="71" spans="1:6" ht="18">
      <c r="A71" s="14" t="s">
        <v>77</v>
      </c>
      <c r="B71" s="10" t="s">
        <v>5</v>
      </c>
      <c r="C71" s="5">
        <v>66160</v>
      </c>
      <c r="D71" s="5">
        <v>0</v>
      </c>
      <c r="E71" s="4"/>
      <c r="F71" s="4"/>
    </row>
    <row r="72" spans="1:6" ht="18">
      <c r="A72" s="14" t="s">
        <v>78</v>
      </c>
      <c r="B72" s="10" t="s">
        <v>5</v>
      </c>
      <c r="C72" s="5">
        <v>100000</v>
      </c>
      <c r="D72" s="5">
        <v>0</v>
      </c>
      <c r="E72" s="4"/>
      <c r="F72" s="4"/>
    </row>
    <row r="73" spans="1:6" ht="18">
      <c r="A73" s="14" t="s">
        <v>79</v>
      </c>
      <c r="B73" s="10" t="s">
        <v>5</v>
      </c>
      <c r="C73" s="5">
        <v>117376</v>
      </c>
      <c r="D73" s="5">
        <v>0</v>
      </c>
      <c r="E73" s="4"/>
      <c r="F73" s="4"/>
    </row>
    <row r="74" spans="1:6" ht="18">
      <c r="A74" s="14" t="s">
        <v>80</v>
      </c>
      <c r="B74" s="10" t="s">
        <v>5</v>
      </c>
      <c r="C74" s="5">
        <v>13100</v>
      </c>
      <c r="D74" s="5">
        <v>0</v>
      </c>
      <c r="E74" s="4"/>
      <c r="F74" s="4"/>
    </row>
    <row r="75" spans="1:6" ht="18">
      <c r="A75" s="14" t="s">
        <v>81</v>
      </c>
      <c r="B75" s="10" t="s">
        <v>5</v>
      </c>
      <c r="C75" s="5">
        <v>177000</v>
      </c>
      <c r="D75" s="5">
        <v>0</v>
      </c>
      <c r="E75" s="4"/>
      <c r="F75" s="4"/>
    </row>
    <row r="76" spans="1:6" ht="18">
      <c r="A76" s="14" t="s">
        <v>82</v>
      </c>
      <c r="B76" s="10" t="s">
        <v>5</v>
      </c>
      <c r="C76" s="5">
        <v>265000</v>
      </c>
      <c r="D76" s="5">
        <v>0</v>
      </c>
      <c r="E76" s="4"/>
      <c r="F76" s="4"/>
    </row>
    <row r="77" spans="1:6" ht="18">
      <c r="A77" s="14" t="s">
        <v>83</v>
      </c>
      <c r="B77" s="10" t="s">
        <v>5</v>
      </c>
      <c r="C77" s="5">
        <v>115000</v>
      </c>
      <c r="D77" s="5">
        <v>0</v>
      </c>
      <c r="E77" s="4"/>
      <c r="F77" s="4"/>
    </row>
    <row r="78" spans="1:6" ht="18">
      <c r="A78" s="14" t="s">
        <v>84</v>
      </c>
      <c r="B78" s="10" t="s">
        <v>5</v>
      </c>
      <c r="C78" s="5">
        <v>47760</v>
      </c>
      <c r="D78" s="5">
        <v>0</v>
      </c>
      <c r="E78" s="4"/>
      <c r="F78" s="4"/>
    </row>
    <row r="79" spans="1:6" ht="18">
      <c r="A79" s="14" t="s">
        <v>85</v>
      </c>
      <c r="B79" s="10" t="s">
        <v>5</v>
      </c>
      <c r="C79" s="5">
        <v>605000</v>
      </c>
      <c r="D79" s="5">
        <v>0</v>
      </c>
      <c r="E79" s="4"/>
      <c r="F79" s="4"/>
    </row>
    <row r="80" spans="1:6" ht="18">
      <c r="A80" s="14" t="s">
        <v>86</v>
      </c>
      <c r="B80" s="10" t="s">
        <v>5</v>
      </c>
      <c r="C80" s="5">
        <v>170000</v>
      </c>
      <c r="D80" s="5">
        <v>0</v>
      </c>
      <c r="E80" s="4"/>
      <c r="F80" s="4"/>
    </row>
    <row r="81" spans="1:6" ht="18">
      <c r="A81" s="14" t="s">
        <v>87</v>
      </c>
      <c r="B81" s="10" t="s">
        <v>5</v>
      </c>
      <c r="C81" s="5">
        <v>6150000</v>
      </c>
      <c r="D81" s="5">
        <v>0</v>
      </c>
      <c r="E81" s="4"/>
      <c r="F81" s="4"/>
    </row>
    <row r="82" spans="1:6" ht="18">
      <c r="A82" s="14" t="s">
        <v>88</v>
      </c>
      <c r="B82" s="10" t="s">
        <v>5</v>
      </c>
      <c r="C82" s="5">
        <v>7750000</v>
      </c>
      <c r="D82" s="5">
        <v>0</v>
      </c>
      <c r="E82" s="4"/>
      <c r="F82" s="4"/>
    </row>
    <row r="83" spans="1:6" ht="18">
      <c r="A83" s="14" t="s">
        <v>89</v>
      </c>
      <c r="B83" s="10" t="s">
        <v>5</v>
      </c>
      <c r="C83" s="5">
        <v>1177500</v>
      </c>
      <c r="D83" s="5">
        <v>0</v>
      </c>
      <c r="E83" s="4"/>
      <c r="F83" s="4"/>
    </row>
    <row r="84" spans="1:6" ht="18">
      <c r="A84" s="14" t="s">
        <v>90</v>
      </c>
      <c r="B84" s="10" t="s">
        <v>5</v>
      </c>
      <c r="C84" s="5">
        <v>1196640</v>
      </c>
      <c r="D84" s="5">
        <v>0</v>
      </c>
      <c r="E84" s="4"/>
      <c r="F84" s="4"/>
    </row>
    <row r="85" spans="1:6" ht="18">
      <c r="A85" s="14" t="s">
        <v>91</v>
      </c>
      <c r="B85" s="10" t="s">
        <v>5</v>
      </c>
      <c r="C85" s="5">
        <v>1646765</v>
      </c>
      <c r="D85" s="5">
        <v>0</v>
      </c>
      <c r="E85" s="4"/>
      <c r="F85" s="4"/>
    </row>
    <row r="86" spans="1:6" ht="18">
      <c r="A86" s="14" t="s">
        <v>92</v>
      </c>
      <c r="B86" s="10" t="s">
        <v>5</v>
      </c>
      <c r="C86" s="5">
        <v>676190</v>
      </c>
      <c r="D86" s="5">
        <v>0</v>
      </c>
      <c r="E86" s="4"/>
      <c r="F86" s="4"/>
    </row>
    <row r="87" spans="1:6" ht="18">
      <c r="A87" s="14" t="s">
        <v>93</v>
      </c>
      <c r="B87" s="10" t="s">
        <v>0</v>
      </c>
      <c r="C87" s="5">
        <v>6934100</v>
      </c>
      <c r="D87" s="5">
        <v>0</v>
      </c>
      <c r="E87" s="4"/>
      <c r="F87" s="4"/>
    </row>
    <row r="88" spans="1:6" ht="18">
      <c r="A88" s="14" t="s">
        <v>94</v>
      </c>
      <c r="B88" s="10" t="s">
        <v>5</v>
      </c>
      <c r="C88" s="5">
        <v>34000000</v>
      </c>
      <c r="D88" s="5">
        <v>0</v>
      </c>
      <c r="E88" s="4"/>
      <c r="F88" s="4"/>
    </row>
    <row r="89" spans="1:6" ht="18">
      <c r="A89" s="14" t="s">
        <v>95</v>
      </c>
      <c r="B89" s="10" t="s">
        <v>5</v>
      </c>
      <c r="C89" s="5">
        <v>13414</v>
      </c>
      <c r="D89" s="5">
        <v>0</v>
      </c>
      <c r="E89" s="4"/>
      <c r="F89" s="4"/>
    </row>
    <row r="90" spans="1:6" ht="18">
      <c r="A90" s="14" t="s">
        <v>96</v>
      </c>
      <c r="B90" s="10" t="s">
        <v>5</v>
      </c>
      <c r="C90" s="5">
        <v>16160</v>
      </c>
      <c r="D90" s="5">
        <v>0</v>
      </c>
      <c r="E90" s="4"/>
      <c r="F90" s="4"/>
    </row>
    <row r="91" spans="1:6" ht="18">
      <c r="A91" s="14" t="s">
        <v>97</v>
      </c>
      <c r="B91" s="10" t="s">
        <v>5</v>
      </c>
      <c r="C91" s="5">
        <v>410000</v>
      </c>
      <c r="D91" s="5">
        <v>0</v>
      </c>
      <c r="E91" s="4"/>
      <c r="F91" s="4"/>
    </row>
    <row r="92" spans="1:6" ht="18">
      <c r="A92" s="14" t="s">
        <v>98</v>
      </c>
      <c r="B92" s="10" t="s">
        <v>5</v>
      </c>
      <c r="C92" s="5">
        <v>605000</v>
      </c>
      <c r="D92" s="5">
        <v>0</v>
      </c>
      <c r="E92" s="4"/>
      <c r="F92" s="4"/>
    </row>
    <row r="93" spans="1:6" ht="18">
      <c r="A93" s="14" t="s">
        <v>99</v>
      </c>
      <c r="B93" s="10" t="s">
        <v>5</v>
      </c>
      <c r="C93" s="5">
        <v>605000</v>
      </c>
      <c r="D93" s="5">
        <v>0</v>
      </c>
      <c r="E93" s="4"/>
      <c r="F93" s="4"/>
    </row>
    <row r="94" spans="1:6" ht="18">
      <c r="A94" s="14" t="s">
        <v>100</v>
      </c>
      <c r="B94" s="10" t="s">
        <v>5</v>
      </c>
      <c r="C94" s="5">
        <v>605000</v>
      </c>
      <c r="D94" s="5">
        <v>0</v>
      </c>
      <c r="E94" s="4"/>
      <c r="F94" s="4"/>
    </row>
    <row r="95" spans="1:6" ht="18">
      <c r="A95" s="14" t="s">
        <v>101</v>
      </c>
      <c r="B95" s="10" t="s">
        <v>5</v>
      </c>
      <c r="C95" s="5">
        <v>70000</v>
      </c>
      <c r="D95" s="5">
        <v>0</v>
      </c>
      <c r="E95" s="4"/>
      <c r="F95" s="4"/>
    </row>
    <row r="96" spans="1:6" ht="18">
      <c r="A96" s="14" t="s">
        <v>102</v>
      </c>
      <c r="B96" s="10" t="s">
        <v>5</v>
      </c>
      <c r="C96" s="5">
        <v>70000</v>
      </c>
      <c r="D96" s="5">
        <v>0</v>
      </c>
      <c r="E96" s="4"/>
      <c r="F96" s="4"/>
    </row>
    <row r="97" spans="1:6" ht="18">
      <c r="A97" s="14" t="s">
        <v>103</v>
      </c>
      <c r="B97" s="10" t="s">
        <v>5</v>
      </c>
      <c r="C97" s="5">
        <v>70000</v>
      </c>
      <c r="D97" s="5">
        <v>0</v>
      </c>
      <c r="E97" s="4"/>
      <c r="F97" s="4"/>
    </row>
    <row r="98" spans="1:6" ht="18">
      <c r="A98" s="14" t="s">
        <v>104</v>
      </c>
      <c r="B98" s="10" t="s">
        <v>5</v>
      </c>
      <c r="C98" s="5">
        <v>750000</v>
      </c>
      <c r="D98" s="5">
        <v>0</v>
      </c>
      <c r="E98" s="4"/>
      <c r="F98" s="4"/>
    </row>
    <row r="99" spans="1:6" ht="18">
      <c r="A99" s="14" t="s">
        <v>105</v>
      </c>
      <c r="B99" s="10" t="s">
        <v>5</v>
      </c>
      <c r="C99" s="5">
        <v>77000</v>
      </c>
      <c r="D99" s="5">
        <v>0</v>
      </c>
      <c r="E99" s="4"/>
      <c r="F99" s="4"/>
    </row>
    <row r="100" spans="1:6" ht="18">
      <c r="A100" s="14" t="s">
        <v>106</v>
      </c>
      <c r="B100" s="10" t="s">
        <v>5</v>
      </c>
      <c r="C100" s="5">
        <v>775000</v>
      </c>
      <c r="D100" s="5">
        <v>0</v>
      </c>
      <c r="E100" s="4"/>
      <c r="F100" s="4"/>
    </row>
    <row r="101" spans="1:6" ht="18">
      <c r="A101" s="14" t="s">
        <v>107</v>
      </c>
      <c r="B101" s="10" t="s">
        <v>5</v>
      </c>
      <c r="C101" s="5">
        <v>94660</v>
      </c>
      <c r="D101" s="5">
        <v>0</v>
      </c>
      <c r="E101" s="4"/>
      <c r="F101" s="4"/>
    </row>
    <row r="102" spans="1:6" ht="18">
      <c r="A102" s="14" t="s">
        <v>108</v>
      </c>
      <c r="B102" s="10" t="s">
        <v>5</v>
      </c>
      <c r="C102" s="5">
        <v>101631</v>
      </c>
      <c r="D102" s="5">
        <v>0</v>
      </c>
      <c r="E102" s="4"/>
      <c r="F102" s="4"/>
    </row>
    <row r="103" spans="1:6" ht="18">
      <c r="A103" s="14" t="s">
        <v>109</v>
      </c>
      <c r="B103" s="10" t="s">
        <v>5</v>
      </c>
      <c r="C103" s="5">
        <v>1115000</v>
      </c>
      <c r="D103" s="5">
        <v>0</v>
      </c>
      <c r="E103" s="4"/>
      <c r="F103" s="4"/>
    </row>
    <row r="104" spans="1:6" ht="18">
      <c r="A104" s="14" t="s">
        <v>110</v>
      </c>
      <c r="B104" s="10" t="s">
        <v>5</v>
      </c>
      <c r="C104" s="5">
        <v>1150000</v>
      </c>
      <c r="D104" s="5">
        <v>0</v>
      </c>
      <c r="E104" s="4"/>
      <c r="F104" s="4"/>
    </row>
    <row r="105" spans="1:6" ht="18">
      <c r="A105" s="14" t="s">
        <v>111</v>
      </c>
      <c r="B105" s="10" t="s">
        <v>5</v>
      </c>
      <c r="C105" s="5">
        <v>147376</v>
      </c>
      <c r="D105" s="5">
        <v>0</v>
      </c>
      <c r="E105" s="4"/>
      <c r="F105" s="4"/>
    </row>
    <row r="106" spans="1:6" ht="18">
      <c r="A106" s="14" t="s">
        <v>112</v>
      </c>
      <c r="B106" s="10" t="s">
        <v>5</v>
      </c>
      <c r="C106" s="5">
        <v>15000000</v>
      </c>
      <c r="D106" s="5">
        <v>0</v>
      </c>
      <c r="E106" s="4"/>
      <c r="F106" s="4"/>
    </row>
    <row r="107" spans="1:6" ht="18">
      <c r="A107" s="14" t="s">
        <v>113</v>
      </c>
      <c r="B107" s="10" t="s">
        <v>5</v>
      </c>
      <c r="C107" s="5">
        <v>4500000</v>
      </c>
      <c r="D107" s="5">
        <v>0</v>
      </c>
      <c r="E107" s="4"/>
      <c r="F107" s="4"/>
    </row>
    <row r="108" spans="1:6" ht="18">
      <c r="A108" s="14" t="s">
        <v>114</v>
      </c>
      <c r="B108" s="10" t="s">
        <v>5</v>
      </c>
      <c r="C108" s="5">
        <v>6900000</v>
      </c>
      <c r="D108" s="5">
        <v>0</v>
      </c>
      <c r="E108" s="4"/>
      <c r="F108" s="4"/>
    </row>
    <row r="109" spans="1:6" ht="18">
      <c r="A109" s="14" t="s">
        <v>115</v>
      </c>
      <c r="B109" s="10" t="s">
        <v>5</v>
      </c>
      <c r="C109" s="5">
        <v>13760</v>
      </c>
      <c r="D109" s="5">
        <v>0</v>
      </c>
      <c r="E109" s="4"/>
      <c r="F109" s="4"/>
    </row>
    <row r="110" spans="1:6" ht="18">
      <c r="A110" s="14" t="s">
        <v>116</v>
      </c>
      <c r="B110" s="10" t="s">
        <v>5</v>
      </c>
      <c r="C110" s="5">
        <v>150000</v>
      </c>
      <c r="D110" s="5">
        <v>0</v>
      </c>
      <c r="E110" s="4"/>
      <c r="F110" s="4"/>
    </row>
    <row r="111" spans="1:6" ht="18">
      <c r="A111" s="14" t="s">
        <v>117</v>
      </c>
      <c r="B111" s="10" t="s">
        <v>0</v>
      </c>
      <c r="C111" s="5">
        <v>6750000</v>
      </c>
      <c r="D111" s="5">
        <v>0</v>
      </c>
      <c r="E111" s="4"/>
      <c r="F111" s="4"/>
    </row>
    <row r="112" spans="1:6" ht="18">
      <c r="A112" s="14" t="s">
        <v>118</v>
      </c>
      <c r="B112" s="10" t="s">
        <v>5</v>
      </c>
      <c r="C112" s="5">
        <v>150000</v>
      </c>
      <c r="D112" s="5">
        <v>0</v>
      </c>
      <c r="E112" s="4"/>
      <c r="F112" s="4"/>
    </row>
    <row r="113" spans="1:6" ht="18">
      <c r="A113" s="14" t="s">
        <v>119</v>
      </c>
      <c r="B113" s="10" t="s">
        <v>5</v>
      </c>
      <c r="C113" s="5">
        <v>150000</v>
      </c>
      <c r="D113" s="5">
        <v>0</v>
      </c>
      <c r="E113" s="4"/>
      <c r="F113" s="4"/>
    </row>
    <row r="114" spans="1:6" ht="18">
      <c r="A114" s="14" t="s">
        <v>120</v>
      </c>
      <c r="B114" s="10" t="s">
        <v>5</v>
      </c>
      <c r="C114" s="5">
        <v>615000</v>
      </c>
      <c r="D114" s="5">
        <v>0</v>
      </c>
      <c r="E114" s="4"/>
      <c r="F114" s="4"/>
    </row>
    <row r="115" spans="1:6" ht="18">
      <c r="A115" s="14" t="s">
        <v>121</v>
      </c>
      <c r="B115" s="10" t="s">
        <v>5</v>
      </c>
      <c r="C115" s="5">
        <v>114760</v>
      </c>
      <c r="D115" s="5">
        <v>0</v>
      </c>
      <c r="E115" s="4"/>
      <c r="F115" s="4"/>
    </row>
    <row r="116" spans="1:6" ht="18">
      <c r="A116" s="14" t="s">
        <v>122</v>
      </c>
      <c r="B116" s="10" t="s">
        <v>5</v>
      </c>
      <c r="C116" s="5">
        <v>161617</v>
      </c>
      <c r="D116" s="5">
        <v>0</v>
      </c>
      <c r="E116" s="4"/>
      <c r="F116" s="4"/>
    </row>
    <row r="117" spans="1:6" ht="18">
      <c r="A117" s="14" t="s">
        <v>123</v>
      </c>
      <c r="B117" s="10" t="s">
        <v>0</v>
      </c>
      <c r="C117" s="5">
        <v>476462</v>
      </c>
      <c r="D117" s="5">
        <v>0</v>
      </c>
      <c r="E117" s="4"/>
      <c r="F117" s="4"/>
    </row>
    <row r="118" spans="1:6" ht="18">
      <c r="A118" s="14" t="s">
        <v>124</v>
      </c>
      <c r="B118" s="10" t="s">
        <v>5</v>
      </c>
      <c r="C118" s="5">
        <v>38000</v>
      </c>
      <c r="D118" s="5">
        <v>0</v>
      </c>
      <c r="E118" s="4"/>
      <c r="F118" s="4"/>
    </row>
    <row r="119" spans="1:6" ht="18">
      <c r="A119" s="14" t="s">
        <v>125</v>
      </c>
      <c r="B119" s="10" t="s">
        <v>5</v>
      </c>
      <c r="C119" s="5">
        <v>10142</v>
      </c>
      <c r="D119" s="5">
        <v>0</v>
      </c>
      <c r="E119" s="4"/>
      <c r="F119" s="4"/>
    </row>
    <row r="120" spans="1:6" ht="18">
      <c r="A120" s="14" t="s">
        <v>126</v>
      </c>
      <c r="B120" s="10" t="s">
        <v>5</v>
      </c>
      <c r="C120" s="5">
        <v>17678</v>
      </c>
      <c r="D120" s="5">
        <v>0</v>
      </c>
      <c r="E120" s="4"/>
      <c r="F120" s="4"/>
    </row>
    <row r="121" spans="1:6" ht="18">
      <c r="A121" s="14" t="s">
        <v>127</v>
      </c>
      <c r="B121" s="10" t="s">
        <v>5</v>
      </c>
      <c r="C121" s="5">
        <v>375000</v>
      </c>
      <c r="D121" s="5">
        <v>0</v>
      </c>
      <c r="E121" s="4"/>
      <c r="F121" s="4"/>
    </row>
    <row r="122" spans="1:6" ht="18">
      <c r="A122" s="14" t="s">
        <v>128</v>
      </c>
      <c r="B122" s="10" t="s">
        <v>5</v>
      </c>
      <c r="C122" s="5">
        <v>60500000</v>
      </c>
      <c r="D122" s="5">
        <v>0</v>
      </c>
      <c r="E122" s="4"/>
      <c r="F122" s="4"/>
    </row>
    <row r="123" spans="1:6" ht="18">
      <c r="A123" s="14" t="s">
        <v>129</v>
      </c>
      <c r="B123" s="10" t="s">
        <v>5</v>
      </c>
      <c r="C123" s="5">
        <v>71997</v>
      </c>
      <c r="D123" s="5">
        <v>0</v>
      </c>
      <c r="E123" s="4"/>
      <c r="F123" s="4"/>
    </row>
    <row r="124" spans="1:6" ht="18">
      <c r="A124" s="14" t="s">
        <v>130</v>
      </c>
      <c r="B124" s="10" t="s">
        <v>5</v>
      </c>
      <c r="C124" s="5">
        <v>750000</v>
      </c>
      <c r="D124" s="5">
        <v>0</v>
      </c>
      <c r="E124" s="4"/>
      <c r="F124" s="4"/>
    </row>
    <row r="125" spans="1:6" ht="18">
      <c r="A125" s="14" t="s">
        <v>131</v>
      </c>
      <c r="B125" s="10" t="s">
        <v>5</v>
      </c>
      <c r="C125" s="5">
        <v>750000</v>
      </c>
      <c r="D125" s="5">
        <v>0</v>
      </c>
      <c r="E125" s="4"/>
      <c r="F125" s="4"/>
    </row>
    <row r="126" spans="1:6" ht="18">
      <c r="A126" s="14" t="s">
        <v>132</v>
      </c>
      <c r="B126" s="10" t="s">
        <v>5</v>
      </c>
      <c r="C126" s="5">
        <v>79794</v>
      </c>
      <c r="D126" s="5">
        <v>0</v>
      </c>
      <c r="E126" s="4"/>
      <c r="F126" s="4"/>
    </row>
    <row r="127" spans="1:6" ht="18">
      <c r="A127" s="14" t="s">
        <v>133</v>
      </c>
      <c r="B127" s="10" t="s">
        <v>5</v>
      </c>
      <c r="C127" s="5">
        <v>1150000</v>
      </c>
      <c r="D127" s="5">
        <v>0</v>
      </c>
      <c r="E127" s="4"/>
      <c r="F127" s="4"/>
    </row>
    <row r="128" spans="1:6" ht="18">
      <c r="A128" s="14" t="s">
        <v>134</v>
      </c>
      <c r="B128" s="10" t="s">
        <v>5</v>
      </c>
      <c r="C128" s="5">
        <v>130714</v>
      </c>
      <c r="D128" s="5">
        <v>0</v>
      </c>
      <c r="E128" s="4"/>
      <c r="F128" s="4"/>
    </row>
    <row r="129" spans="1:6" ht="18">
      <c r="A129" s="14" t="s">
        <v>135</v>
      </c>
      <c r="B129" s="10" t="s">
        <v>5</v>
      </c>
      <c r="C129" s="5">
        <v>1500000</v>
      </c>
      <c r="D129" s="5">
        <v>0</v>
      </c>
      <c r="E129" s="4"/>
      <c r="F129" s="4"/>
    </row>
    <row r="130" spans="1:6" ht="18">
      <c r="A130" s="14" t="s">
        <v>136</v>
      </c>
      <c r="B130" s="10" t="s">
        <v>5</v>
      </c>
      <c r="C130" s="5">
        <v>170715</v>
      </c>
      <c r="D130" s="5">
        <v>0</v>
      </c>
      <c r="E130" s="4"/>
      <c r="F130" s="4"/>
    </row>
    <row r="131" spans="1:6" ht="18">
      <c r="A131" s="14" t="s">
        <v>137</v>
      </c>
      <c r="B131" s="10" t="s">
        <v>5</v>
      </c>
      <c r="C131" s="5">
        <v>1143769</v>
      </c>
      <c r="D131" s="5">
        <v>0</v>
      </c>
      <c r="E131" s="4"/>
      <c r="F131" s="4"/>
    </row>
    <row r="132" spans="1:6" ht="18">
      <c r="A132" s="14" t="s">
        <v>138</v>
      </c>
      <c r="B132" s="10" t="s">
        <v>5</v>
      </c>
      <c r="C132" s="5">
        <v>11500000</v>
      </c>
      <c r="D132" s="5">
        <v>0</v>
      </c>
      <c r="E132" s="4"/>
      <c r="F132" s="4"/>
    </row>
    <row r="133" spans="1:6" ht="18">
      <c r="A133" s="14" t="s">
        <v>139</v>
      </c>
      <c r="B133" s="10" t="s">
        <v>5</v>
      </c>
      <c r="C133" s="5">
        <v>1916631</v>
      </c>
      <c r="D133" s="5">
        <v>0</v>
      </c>
      <c r="E133" s="4"/>
      <c r="F133" s="4"/>
    </row>
    <row r="134" spans="1:6" ht="18">
      <c r="A134" s="14" t="s">
        <v>140</v>
      </c>
      <c r="B134" s="10" t="s">
        <v>5</v>
      </c>
      <c r="C134" s="5">
        <v>6179318</v>
      </c>
      <c r="D134" s="5">
        <v>0</v>
      </c>
      <c r="E134" s="4"/>
      <c r="F134" s="4"/>
    </row>
    <row r="135" spans="1:6" ht="18">
      <c r="A135" s="14" t="s">
        <v>141</v>
      </c>
      <c r="B135" s="10" t="s">
        <v>5</v>
      </c>
      <c r="C135" s="5">
        <v>5000</v>
      </c>
      <c r="D135" s="5">
        <v>0</v>
      </c>
      <c r="E135" s="4"/>
      <c r="F135" s="4"/>
    </row>
    <row r="136" spans="1:6" ht="18">
      <c r="A136" s="14" t="s">
        <v>142</v>
      </c>
      <c r="B136" s="10" t="s">
        <v>5</v>
      </c>
      <c r="C136" s="5">
        <v>70000</v>
      </c>
      <c r="D136" s="5">
        <v>0</v>
      </c>
      <c r="E136" s="4"/>
      <c r="F136" s="4"/>
    </row>
    <row r="137" spans="1:6" ht="18">
      <c r="A137" s="14" t="s">
        <v>143</v>
      </c>
      <c r="B137" s="10" t="s">
        <v>5</v>
      </c>
      <c r="C137" s="5">
        <v>1150005</v>
      </c>
      <c r="D137" s="5">
        <v>0</v>
      </c>
      <c r="E137" s="4"/>
      <c r="F137" s="4"/>
    </row>
    <row r="138" spans="1:6" ht="18">
      <c r="A138" s="14" t="s">
        <v>144</v>
      </c>
      <c r="B138" s="10" t="s">
        <v>5</v>
      </c>
      <c r="C138" s="5">
        <v>1650000</v>
      </c>
      <c r="D138" s="5">
        <v>0</v>
      </c>
      <c r="E138" s="4"/>
      <c r="F138" s="4"/>
    </row>
    <row r="139" spans="1:6" ht="18">
      <c r="A139" s="14" t="s">
        <v>145</v>
      </c>
      <c r="B139" s="10" t="s">
        <v>5</v>
      </c>
      <c r="C139" s="5">
        <v>167760</v>
      </c>
      <c r="D139" s="5">
        <v>0</v>
      </c>
      <c r="E139" s="4"/>
      <c r="F139" s="4"/>
    </row>
    <row r="140" spans="1:6" ht="18">
      <c r="A140" s="14" t="s">
        <v>146</v>
      </c>
      <c r="B140" s="10" t="s">
        <v>5</v>
      </c>
      <c r="C140" s="5">
        <v>1975000</v>
      </c>
      <c r="D140" s="5">
        <v>0</v>
      </c>
      <c r="E140" s="4"/>
      <c r="F140" s="4"/>
    </row>
    <row r="141" spans="1:6" ht="18">
      <c r="A141" s="14" t="s">
        <v>147</v>
      </c>
      <c r="B141" s="10" t="s">
        <v>5</v>
      </c>
      <c r="C141" s="5">
        <v>30330000</v>
      </c>
      <c r="D141" s="5">
        <v>0</v>
      </c>
      <c r="E141" s="4"/>
      <c r="F141" s="4"/>
    </row>
    <row r="142" spans="1:6" ht="18">
      <c r="A142" s="14" t="s">
        <v>148</v>
      </c>
      <c r="B142" s="10" t="s">
        <v>5</v>
      </c>
      <c r="C142" s="5">
        <v>461010</v>
      </c>
      <c r="D142" s="5">
        <v>0</v>
      </c>
      <c r="E142" s="4"/>
      <c r="F142" s="4"/>
    </row>
    <row r="143" spans="1:6" ht="18">
      <c r="A143" s="14" t="s">
        <v>149</v>
      </c>
      <c r="B143" s="10" t="s">
        <v>0</v>
      </c>
      <c r="C143" s="5">
        <v>6119000</v>
      </c>
      <c r="D143" s="5">
        <v>0</v>
      </c>
      <c r="E143" s="4"/>
      <c r="F143" s="4"/>
    </row>
    <row r="144" spans="1:6" ht="18">
      <c r="A144" s="14" t="s">
        <v>150</v>
      </c>
      <c r="B144" s="10" t="s">
        <v>5</v>
      </c>
      <c r="C144" s="5">
        <v>10000</v>
      </c>
      <c r="D144" s="5">
        <v>0</v>
      </c>
      <c r="E144" s="4"/>
      <c r="F144" s="4"/>
    </row>
    <row r="145" spans="1:6" ht="18">
      <c r="A145" s="14" t="s">
        <v>151</v>
      </c>
      <c r="B145" s="10" t="s">
        <v>5</v>
      </c>
      <c r="C145" s="5">
        <v>13000</v>
      </c>
      <c r="D145" s="5">
        <v>0</v>
      </c>
      <c r="E145" s="4"/>
      <c r="F145" s="4"/>
    </row>
    <row r="146" spans="1:6" ht="18">
      <c r="A146" s="14" t="s">
        <v>152</v>
      </c>
      <c r="B146" s="10" t="s">
        <v>5</v>
      </c>
      <c r="C146" s="5">
        <v>14171</v>
      </c>
      <c r="D146" s="5">
        <v>0</v>
      </c>
      <c r="E146" s="4"/>
      <c r="F146" s="4"/>
    </row>
    <row r="147" spans="1:6" ht="18">
      <c r="A147" s="14" t="s">
        <v>153</v>
      </c>
      <c r="B147" s="10" t="s">
        <v>5</v>
      </c>
      <c r="C147" s="5">
        <v>175000</v>
      </c>
      <c r="D147" s="5">
        <v>0</v>
      </c>
      <c r="E147" s="4"/>
      <c r="F147" s="4"/>
    </row>
    <row r="148" spans="1:6" ht="18">
      <c r="A148" s="14" t="s">
        <v>154</v>
      </c>
      <c r="B148" s="10" t="s">
        <v>5</v>
      </c>
      <c r="C148" s="5">
        <v>615000</v>
      </c>
      <c r="D148" s="5">
        <v>0</v>
      </c>
      <c r="E148" s="4"/>
      <c r="F148" s="4"/>
    </row>
    <row r="149" spans="1:6" ht="18">
      <c r="A149" s="14" t="s">
        <v>155</v>
      </c>
      <c r="B149" s="10" t="s">
        <v>5</v>
      </c>
      <c r="C149" s="5">
        <v>66760</v>
      </c>
      <c r="D149" s="5">
        <v>0</v>
      </c>
      <c r="E149" s="4"/>
      <c r="F149" s="4"/>
    </row>
    <row r="150" spans="1:6" ht="18">
      <c r="A150" s="14" t="s">
        <v>156</v>
      </c>
      <c r="B150" s="10" t="s">
        <v>5</v>
      </c>
      <c r="C150" s="5">
        <v>66776</v>
      </c>
      <c r="D150" s="5">
        <v>0</v>
      </c>
      <c r="E150" s="4"/>
      <c r="F150" s="4"/>
    </row>
    <row r="151" spans="1:6" ht="18">
      <c r="A151" s="14" t="s">
        <v>157</v>
      </c>
      <c r="B151" s="10" t="s">
        <v>5</v>
      </c>
      <c r="C151" s="5">
        <v>107760</v>
      </c>
      <c r="D151" s="5">
        <v>0</v>
      </c>
      <c r="E151" s="4"/>
      <c r="F151" s="4"/>
    </row>
    <row r="152" spans="1:6" ht="18">
      <c r="A152" s="14" t="s">
        <v>158</v>
      </c>
      <c r="B152" s="10" t="s">
        <v>0</v>
      </c>
      <c r="C152" s="5">
        <v>1115000</v>
      </c>
      <c r="D152" s="5">
        <v>0</v>
      </c>
      <c r="E152" s="4"/>
      <c r="F152" s="4"/>
    </row>
    <row r="153" spans="1:6" ht="18">
      <c r="A153" s="14" t="s">
        <v>159</v>
      </c>
      <c r="B153" s="10" t="s">
        <v>5</v>
      </c>
      <c r="C153" s="5">
        <v>1135000</v>
      </c>
      <c r="D153" s="5">
        <v>0</v>
      </c>
      <c r="E153" s="4"/>
      <c r="F153" s="4"/>
    </row>
    <row r="154" spans="1:6" ht="18">
      <c r="A154" s="14" t="s">
        <v>160</v>
      </c>
      <c r="B154" s="10" t="s">
        <v>5</v>
      </c>
      <c r="C154" s="5">
        <v>117000</v>
      </c>
      <c r="D154" s="5">
        <v>0</v>
      </c>
      <c r="E154" s="4"/>
      <c r="F154" s="4"/>
    </row>
    <row r="155" spans="1:6" ht="18">
      <c r="A155" s="14" t="s">
        <v>161</v>
      </c>
      <c r="B155" s="10" t="s">
        <v>5</v>
      </c>
      <c r="C155" s="5">
        <v>144160</v>
      </c>
      <c r="D155" s="5">
        <v>0</v>
      </c>
      <c r="E155" s="4"/>
      <c r="F155" s="4"/>
    </row>
    <row r="156" spans="1:6" ht="18">
      <c r="A156" s="14" t="s">
        <v>162</v>
      </c>
      <c r="B156" s="10" t="s">
        <v>5</v>
      </c>
      <c r="C156" s="5">
        <v>1615000</v>
      </c>
      <c r="D156" s="5">
        <v>0</v>
      </c>
      <c r="E156" s="4"/>
      <c r="F156" s="4"/>
    </row>
    <row r="157" spans="1:6" ht="18">
      <c r="A157" s="14" t="s">
        <v>163</v>
      </c>
      <c r="B157" s="10" t="s">
        <v>5</v>
      </c>
      <c r="C157" s="5">
        <v>7500000</v>
      </c>
      <c r="D157" s="5">
        <v>0</v>
      </c>
      <c r="E157" s="4"/>
      <c r="F157" s="4"/>
    </row>
    <row r="158" spans="1:6" ht="18">
      <c r="A158" s="14" t="s">
        <v>164</v>
      </c>
      <c r="B158" s="10" t="s">
        <v>0</v>
      </c>
      <c r="C158" s="5">
        <v>11136</v>
      </c>
      <c r="D158" s="5">
        <v>0</v>
      </c>
      <c r="E158" s="4"/>
      <c r="F158" s="4"/>
    </row>
    <row r="159" spans="1:6" ht="18">
      <c r="A159" s="14" t="s">
        <v>165</v>
      </c>
      <c r="B159" s="10" t="s">
        <v>5</v>
      </c>
      <c r="C159" s="5">
        <v>167000</v>
      </c>
      <c r="D159" s="5">
        <v>0</v>
      </c>
      <c r="E159" s="4"/>
      <c r="F159" s="4"/>
    </row>
    <row r="160" spans="1:6" ht="18">
      <c r="A160" s="14" t="s">
        <v>166</v>
      </c>
      <c r="B160" s="10" t="s">
        <v>5</v>
      </c>
      <c r="C160" s="5">
        <v>310000</v>
      </c>
      <c r="D160" s="5">
        <v>0</v>
      </c>
      <c r="E160" s="4"/>
      <c r="F160" s="4"/>
    </row>
    <row r="161" spans="1:6" ht="18">
      <c r="A161" s="14" t="s">
        <v>167</v>
      </c>
      <c r="B161" s="10" t="s">
        <v>5</v>
      </c>
      <c r="C161" s="5">
        <v>3760</v>
      </c>
      <c r="D161" s="5">
        <v>0</v>
      </c>
      <c r="E161" s="4"/>
      <c r="F161" s="4"/>
    </row>
    <row r="162" spans="1:6" ht="18">
      <c r="A162" s="14" t="s">
        <v>168</v>
      </c>
      <c r="B162" s="10" t="s">
        <v>5</v>
      </c>
      <c r="C162" s="5">
        <v>75000</v>
      </c>
      <c r="D162" s="5">
        <v>0</v>
      </c>
      <c r="E162" s="4"/>
      <c r="F162" s="4"/>
    </row>
    <row r="163" spans="1:6" ht="18">
      <c r="A163" s="14" t="s">
        <v>169</v>
      </c>
      <c r="B163" s="10" t="s">
        <v>5</v>
      </c>
      <c r="C163" s="5">
        <v>9000</v>
      </c>
      <c r="D163" s="5">
        <v>0</v>
      </c>
      <c r="E163" s="4"/>
      <c r="F163" s="4"/>
    </row>
    <row r="164" spans="1:6" ht="18">
      <c r="A164" s="14" t="s">
        <v>170</v>
      </c>
      <c r="B164" s="10" t="s">
        <v>5</v>
      </c>
      <c r="C164" s="5">
        <v>145000</v>
      </c>
      <c r="D164" s="5">
        <v>0</v>
      </c>
      <c r="E164" s="4"/>
      <c r="F164" s="4"/>
    </row>
    <row r="165" spans="1:6" ht="18">
      <c r="A165" s="14" t="s">
        <v>171</v>
      </c>
      <c r="B165" s="10" t="s">
        <v>5</v>
      </c>
      <c r="C165" s="5">
        <v>150000</v>
      </c>
      <c r="D165" s="5">
        <v>0</v>
      </c>
      <c r="E165" s="4"/>
      <c r="F165" s="4"/>
    </row>
    <row r="166" spans="1:6" ht="18">
      <c r="A166" s="14" t="s">
        <v>172</v>
      </c>
      <c r="B166" s="10" t="s">
        <v>5</v>
      </c>
      <c r="C166" s="5">
        <v>66760</v>
      </c>
      <c r="D166" s="5">
        <v>0</v>
      </c>
      <c r="E166" s="4"/>
      <c r="F166" s="4"/>
    </row>
    <row r="167" spans="1:6" ht="18">
      <c r="A167" s="14" t="s">
        <v>173</v>
      </c>
      <c r="B167" s="10" t="s">
        <v>5</v>
      </c>
      <c r="C167" s="5">
        <v>74760</v>
      </c>
      <c r="D167" s="5">
        <v>0</v>
      </c>
      <c r="E167" s="4"/>
      <c r="F167" s="4"/>
    </row>
    <row r="168" spans="1:6" ht="18">
      <c r="A168" s="14" t="s">
        <v>174</v>
      </c>
      <c r="B168" s="10" t="s">
        <v>5</v>
      </c>
      <c r="C168" s="5">
        <v>74760</v>
      </c>
      <c r="D168" s="5">
        <v>0</v>
      </c>
      <c r="E168" s="4"/>
      <c r="F168" s="4"/>
    </row>
    <row r="169" spans="1:6" ht="18">
      <c r="A169" s="14" t="s">
        <v>175</v>
      </c>
      <c r="B169" s="10" t="s">
        <v>5</v>
      </c>
      <c r="C169" s="5">
        <v>199160</v>
      </c>
      <c r="D169" s="5">
        <v>0</v>
      </c>
      <c r="E169" s="4"/>
      <c r="F169" s="4"/>
    </row>
    <row r="170" spans="1:6" ht="18">
      <c r="A170" s="14" t="s">
        <v>176</v>
      </c>
      <c r="B170" s="10" t="s">
        <v>0</v>
      </c>
      <c r="C170" s="5">
        <v>3003160</v>
      </c>
      <c r="D170" s="5">
        <v>0</v>
      </c>
      <c r="E170" s="4"/>
      <c r="F170" s="4"/>
    </row>
    <row r="171" spans="1:6" ht="18">
      <c r="A171" s="14" t="s">
        <v>177</v>
      </c>
      <c r="B171" s="10" t="s">
        <v>5</v>
      </c>
      <c r="C171" s="5">
        <v>339110</v>
      </c>
      <c r="D171" s="5">
        <v>0</v>
      </c>
      <c r="E171" s="4"/>
      <c r="F171" s="4"/>
    </row>
    <row r="172" spans="1:6" ht="18">
      <c r="A172" s="14" t="s">
        <v>178</v>
      </c>
      <c r="B172" s="10" t="s">
        <v>0</v>
      </c>
      <c r="C172" s="5">
        <v>500000</v>
      </c>
      <c r="D172" s="5">
        <v>0</v>
      </c>
      <c r="E172" s="4"/>
      <c r="F172" s="4"/>
    </row>
    <row r="173" spans="1:6" ht="18">
      <c r="A173" s="14" t="s">
        <v>179</v>
      </c>
      <c r="B173" s="10" t="s">
        <v>5</v>
      </c>
      <c r="C173" s="5">
        <v>15000</v>
      </c>
      <c r="D173" s="5">
        <v>0</v>
      </c>
      <c r="E173" s="4"/>
      <c r="F173" s="4"/>
    </row>
    <row r="174" spans="1:6" ht="18">
      <c r="A174" s="14" t="s">
        <v>180</v>
      </c>
      <c r="B174" s="10" t="s">
        <v>5</v>
      </c>
      <c r="C174" s="5">
        <v>65000000</v>
      </c>
      <c r="D174" s="5">
        <v>0</v>
      </c>
      <c r="E174" s="4"/>
      <c r="F174" s="4"/>
    </row>
    <row r="175" spans="1:6" ht="18">
      <c r="A175" s="14" t="s">
        <v>181</v>
      </c>
      <c r="B175" s="10" t="s">
        <v>5</v>
      </c>
      <c r="C175" s="5">
        <v>6616</v>
      </c>
      <c r="D175" s="5">
        <v>0</v>
      </c>
      <c r="E175" s="4"/>
      <c r="F175" s="4"/>
    </row>
    <row r="176" spans="1:6" ht="18">
      <c r="A176" s="14" t="s">
        <v>182</v>
      </c>
      <c r="B176" s="10" t="s">
        <v>5</v>
      </c>
      <c r="C176" s="5">
        <v>10619</v>
      </c>
      <c r="D176" s="5">
        <v>0</v>
      </c>
      <c r="E176" s="4"/>
      <c r="F176" s="4"/>
    </row>
    <row r="177" spans="1:6" ht="18">
      <c r="A177" s="14" t="s">
        <v>183</v>
      </c>
      <c r="B177" s="10" t="s">
        <v>5</v>
      </c>
      <c r="C177" s="5">
        <v>150000</v>
      </c>
      <c r="D177" s="5">
        <v>0</v>
      </c>
      <c r="E177" s="4"/>
      <c r="F177" s="4"/>
    </row>
    <row r="178" spans="1:6" ht="18">
      <c r="A178" s="14" t="s">
        <v>184</v>
      </c>
      <c r="B178" s="10" t="s">
        <v>5</v>
      </c>
      <c r="C178" s="5">
        <v>315000</v>
      </c>
      <c r="D178" s="5">
        <v>0</v>
      </c>
      <c r="E178" s="4"/>
      <c r="F178" s="4"/>
    </row>
    <row r="179" spans="1:6" ht="18">
      <c r="A179" s="14" t="s">
        <v>185</v>
      </c>
      <c r="B179" s="10" t="s">
        <v>5</v>
      </c>
      <c r="C179" s="5">
        <v>775000</v>
      </c>
      <c r="D179" s="5">
        <v>0</v>
      </c>
      <c r="E179" s="4"/>
      <c r="F179" s="4"/>
    </row>
    <row r="180" spans="1:6" ht="18">
      <c r="A180" s="14" t="s">
        <v>186</v>
      </c>
      <c r="B180" s="10" t="s">
        <v>5</v>
      </c>
      <c r="C180" s="5">
        <v>7750000</v>
      </c>
      <c r="D180" s="5">
        <v>0</v>
      </c>
      <c r="E180" s="4"/>
      <c r="F180" s="4"/>
    </row>
    <row r="181" spans="1:6" ht="18">
      <c r="A181" s="14" t="s">
        <v>187</v>
      </c>
      <c r="B181" s="10" t="s">
        <v>5</v>
      </c>
      <c r="C181" s="5">
        <v>9150000</v>
      </c>
      <c r="D181" s="5">
        <v>0</v>
      </c>
      <c r="E181" s="4"/>
      <c r="F181" s="4"/>
    </row>
    <row r="182" spans="1:6" ht="18">
      <c r="A182" s="14" t="s">
        <v>188</v>
      </c>
      <c r="B182" s="10" t="s">
        <v>5</v>
      </c>
      <c r="C182" s="5">
        <v>101760</v>
      </c>
      <c r="D182" s="5">
        <v>0</v>
      </c>
      <c r="E182" s="4"/>
      <c r="F182" s="4"/>
    </row>
    <row r="183" spans="1:6" ht="18">
      <c r="A183" s="14" t="s">
        <v>189</v>
      </c>
      <c r="B183" s="10" t="s">
        <v>5</v>
      </c>
      <c r="C183" s="5">
        <v>1165000</v>
      </c>
      <c r="D183" s="5">
        <v>0</v>
      </c>
      <c r="E183" s="4"/>
      <c r="F183" s="4"/>
    </row>
    <row r="184" spans="1:6" ht="17.25">
      <c r="A184" s="6"/>
      <c r="B184" s="6"/>
      <c r="C184" s="5"/>
      <c r="D184" s="5"/>
      <c r="E184" s="4"/>
      <c r="F184" s="4"/>
    </row>
    <row r="185" spans="1:6" ht="17.25">
      <c r="A185" s="6"/>
      <c r="B185" s="6"/>
      <c r="C185" s="5"/>
      <c r="D185" s="5"/>
      <c r="E185" s="4"/>
      <c r="F185" s="4"/>
    </row>
    <row r="186" spans="1:6" ht="17.25">
      <c r="A186" s="6"/>
      <c r="B186" s="6"/>
      <c r="C186" s="5"/>
      <c r="D186" s="5"/>
      <c r="E186" s="4"/>
      <c r="F186" s="4"/>
    </row>
    <row r="187" spans="1:6" ht="17.25">
      <c r="A187" s="6"/>
      <c r="B187" s="6"/>
      <c r="C187" s="5"/>
      <c r="D187" s="5"/>
      <c r="E187" s="4"/>
      <c r="F187" s="4"/>
    </row>
    <row r="188" spans="1:6" ht="17.25">
      <c r="A188" s="6"/>
      <c r="B188" s="6"/>
      <c r="C188" s="5"/>
      <c r="D188" s="5"/>
      <c r="E188" s="4"/>
      <c r="F188" s="4"/>
    </row>
    <row r="189" spans="1:6" ht="17.25">
      <c r="A189" s="6"/>
      <c r="B189" s="6"/>
      <c r="C189" s="5"/>
      <c r="D189" s="5"/>
      <c r="E189" s="4"/>
      <c r="F189" s="4"/>
    </row>
    <row r="190" spans="1:6" ht="17.25">
      <c r="A190" s="6"/>
      <c r="B190" s="6"/>
      <c r="C190" s="5"/>
      <c r="D190" s="5"/>
      <c r="E190" s="4"/>
      <c r="F190" s="4"/>
    </row>
    <row r="191" spans="1:6" ht="17.25">
      <c r="A191" s="6"/>
      <c r="B191" s="6"/>
      <c r="C191" s="5"/>
      <c r="D191" s="5"/>
      <c r="E191" s="4"/>
      <c r="F191" s="4"/>
    </row>
    <row r="192" spans="1:6" ht="17.25">
      <c r="A192" s="6"/>
      <c r="B192" s="6"/>
      <c r="C192" s="5"/>
      <c r="D192" s="5"/>
      <c r="E192" s="4"/>
      <c r="F192" s="4"/>
    </row>
    <row r="193" spans="1:6" ht="17.25">
      <c r="A193" s="6"/>
      <c r="B193" s="6"/>
      <c r="C193" s="5"/>
      <c r="D193" s="5"/>
      <c r="E193" s="4"/>
      <c r="F193" s="4"/>
    </row>
    <row r="194" spans="1:6" ht="17.25">
      <c r="A194" s="6"/>
      <c r="B194" s="6"/>
      <c r="C194" s="5"/>
      <c r="D194" s="5"/>
      <c r="E194" s="4"/>
      <c r="F194" s="4"/>
    </row>
    <row r="195" spans="1:6" ht="17.25">
      <c r="A195" s="6"/>
      <c r="B195" s="6"/>
      <c r="C195" s="5"/>
      <c r="D195" s="5"/>
      <c r="E195" s="4"/>
      <c r="F195" s="4"/>
    </row>
    <row r="196" spans="1:6" ht="17.25">
      <c r="A196" s="6"/>
      <c r="B196" s="6"/>
      <c r="C196" s="5"/>
      <c r="D196" s="5"/>
      <c r="E196" s="4"/>
      <c r="F196" s="4"/>
    </row>
    <row r="197" spans="1:6" ht="17.25">
      <c r="A197" s="6"/>
      <c r="B197" s="6"/>
      <c r="C197" s="5"/>
      <c r="D197" s="5"/>
      <c r="E197" s="4"/>
      <c r="F197" s="4"/>
    </row>
    <row r="198" spans="1:6" ht="17.25">
      <c r="A198" s="6"/>
      <c r="B198" s="6"/>
      <c r="C198" s="5"/>
      <c r="D198" s="5"/>
      <c r="E198" s="4"/>
      <c r="F198" s="4"/>
    </row>
    <row r="199" spans="1:6" ht="17.25">
      <c r="A199" s="6"/>
      <c r="B199" s="6"/>
      <c r="C199" s="5"/>
      <c r="D199" s="5"/>
      <c r="E199" s="4"/>
      <c r="F199" s="4"/>
    </row>
    <row r="200" spans="1:6" ht="17.25">
      <c r="A200" s="6"/>
      <c r="B200" s="6"/>
      <c r="C200" s="5"/>
      <c r="D200" s="5"/>
      <c r="E200" s="4"/>
      <c r="F200" s="4"/>
    </row>
    <row r="201" spans="1:6" ht="17.25">
      <c r="A201" s="6"/>
      <c r="B201" s="6"/>
      <c r="C201" s="5"/>
      <c r="D201" s="5"/>
      <c r="E201" s="4"/>
      <c r="F201" s="4"/>
    </row>
    <row r="202" spans="1:6" ht="17.25">
      <c r="A202" s="6"/>
      <c r="B202" s="6"/>
      <c r="C202" s="5"/>
      <c r="D202" s="5"/>
      <c r="E202" s="4"/>
      <c r="F202" s="4"/>
    </row>
    <row r="203" spans="1:6" ht="17.25">
      <c r="A203" s="6"/>
      <c r="B203" s="6"/>
      <c r="C203" s="5"/>
      <c r="D203" s="5"/>
      <c r="E203" s="4"/>
      <c r="F203" s="4"/>
    </row>
    <row r="204" spans="1:6" ht="17.25">
      <c r="A204" s="6"/>
      <c r="B204" s="6"/>
      <c r="C204" s="5"/>
      <c r="D204" s="5"/>
      <c r="E204" s="4"/>
      <c r="F204" s="4"/>
    </row>
    <row r="205" spans="1:6" ht="17.25">
      <c r="A205" s="6"/>
      <c r="B205" s="6"/>
      <c r="C205" s="5"/>
      <c r="D205" s="5"/>
      <c r="E205" s="4"/>
      <c r="F205" s="4"/>
    </row>
    <row r="206" spans="1:6" ht="17.25">
      <c r="A206" s="6"/>
      <c r="B206" s="6"/>
      <c r="C206" s="5"/>
      <c r="D206" s="5"/>
      <c r="E206" s="4"/>
      <c r="F206" s="4"/>
    </row>
    <row r="207" spans="1:6" ht="17.25">
      <c r="A207" s="6"/>
      <c r="B207" s="6"/>
      <c r="C207" s="5"/>
      <c r="D207" s="5"/>
      <c r="E207" s="4"/>
      <c r="F207" s="4"/>
    </row>
    <row r="208" spans="1:6" ht="17.25">
      <c r="A208" s="6"/>
      <c r="B208" s="6"/>
      <c r="C208" s="5"/>
      <c r="D208" s="5"/>
      <c r="E208" s="4"/>
      <c r="F208" s="4"/>
    </row>
    <row r="209" spans="1:6" ht="17.25">
      <c r="A209" s="6"/>
      <c r="B209" s="6"/>
      <c r="C209" s="5"/>
      <c r="D209" s="5"/>
      <c r="E209" s="4"/>
      <c r="F209" s="4"/>
    </row>
    <row r="210" spans="1:6" ht="17.25">
      <c r="A210" s="6"/>
      <c r="B210" s="6"/>
      <c r="C210" s="5"/>
      <c r="D210" s="5"/>
      <c r="E210" s="4"/>
      <c r="F210" s="4"/>
    </row>
    <row r="211" spans="1:6" ht="17.25">
      <c r="A211" s="6"/>
      <c r="B211" s="6"/>
      <c r="C211" s="5"/>
      <c r="D211" s="5"/>
      <c r="E211" s="4"/>
      <c r="F211" s="4"/>
    </row>
    <row r="212" spans="1:6" ht="17.25">
      <c r="A212" s="6"/>
      <c r="B212" s="6"/>
      <c r="C212" s="5"/>
      <c r="D212" s="5"/>
      <c r="E212" s="4"/>
      <c r="F212" s="4"/>
    </row>
    <row r="213" spans="1:6" ht="17.25">
      <c r="A213" s="6"/>
      <c r="B213" s="6"/>
      <c r="C213" s="5"/>
      <c r="D213" s="5"/>
      <c r="E213" s="4"/>
      <c r="F213" s="4"/>
    </row>
    <row r="214" spans="1:6" ht="17.25">
      <c r="A214" s="6"/>
      <c r="B214" s="6"/>
      <c r="C214" s="5"/>
      <c r="D214" s="5"/>
      <c r="E214" s="4"/>
      <c r="F214" s="4"/>
    </row>
    <row r="215" spans="1:6" ht="17.25">
      <c r="A215" s="6"/>
      <c r="B215" s="6"/>
      <c r="C215" s="5"/>
      <c r="D215" s="5"/>
      <c r="E215" s="4"/>
      <c r="F215" s="4"/>
    </row>
    <row r="216" spans="1:6" ht="17.25">
      <c r="A216" s="6"/>
      <c r="B216" s="6"/>
      <c r="C216" s="5"/>
      <c r="D216" s="5"/>
      <c r="E216" s="4"/>
      <c r="F216" s="4"/>
    </row>
    <row r="217" spans="1:6" ht="17.25">
      <c r="A217" s="6"/>
      <c r="B217" s="6"/>
      <c r="C217" s="5"/>
      <c r="D217" s="5"/>
      <c r="E217" s="4"/>
      <c r="F217" s="4"/>
    </row>
    <row r="218" spans="1:6" ht="17.25">
      <c r="A218" s="6"/>
      <c r="B218" s="6"/>
      <c r="C218" s="5"/>
      <c r="D218" s="5"/>
      <c r="E218" s="4"/>
      <c r="F218" s="4"/>
    </row>
    <row r="219" spans="1:6" ht="17.25">
      <c r="A219" s="6"/>
      <c r="B219" s="6"/>
      <c r="C219" s="5"/>
      <c r="D219" s="5"/>
      <c r="E219" s="4"/>
      <c r="F219" s="4"/>
    </row>
    <row r="220" spans="1:6" ht="17.25">
      <c r="A220" s="6"/>
      <c r="B220" s="6"/>
      <c r="C220" s="5"/>
      <c r="D220" s="5"/>
      <c r="E220" s="4"/>
      <c r="F220" s="4"/>
    </row>
    <row r="221" spans="1:6" ht="17.25">
      <c r="A221" s="6"/>
      <c r="B221" s="6"/>
      <c r="C221" s="5"/>
      <c r="D221" s="5"/>
      <c r="E221" s="4"/>
      <c r="F221" s="4"/>
    </row>
    <row r="222" spans="1:6" ht="17.25">
      <c r="A222" s="6"/>
      <c r="B222" s="6"/>
      <c r="C222" s="5"/>
      <c r="D222" s="5"/>
      <c r="E222" s="4"/>
      <c r="F222" s="4"/>
    </row>
    <row r="223" spans="1:6" ht="17.25">
      <c r="A223" s="6"/>
      <c r="B223" s="6"/>
      <c r="C223" s="5"/>
      <c r="D223" s="5"/>
      <c r="E223" s="4"/>
      <c r="F223" s="4"/>
    </row>
    <row r="224" spans="1:6" ht="17.25">
      <c r="A224" s="6"/>
      <c r="B224" s="6"/>
      <c r="C224" s="5"/>
      <c r="D224" s="5"/>
      <c r="E224" s="4"/>
      <c r="F224" s="4"/>
    </row>
    <row r="225" spans="1:6" ht="17.25">
      <c r="A225" s="6"/>
      <c r="B225" s="6"/>
      <c r="C225" s="5"/>
      <c r="D225" s="5"/>
      <c r="E225" s="4"/>
      <c r="F225" s="4"/>
    </row>
    <row r="226" spans="1:6" ht="17.25">
      <c r="A226" s="6"/>
      <c r="B226" s="6"/>
      <c r="C226" s="5"/>
      <c r="D226" s="5"/>
      <c r="E226" s="4"/>
      <c r="F226" s="4"/>
    </row>
    <row r="227" spans="1:6" ht="17.25">
      <c r="A227" s="6"/>
      <c r="B227" s="6"/>
      <c r="C227" s="5"/>
      <c r="D227" s="5"/>
      <c r="E227" s="4"/>
      <c r="F227" s="4"/>
    </row>
    <row r="228" spans="1:6" ht="17.25">
      <c r="A228" s="6"/>
      <c r="B228" s="6"/>
      <c r="C228" s="5"/>
      <c r="D228" s="5"/>
      <c r="E228" s="4"/>
      <c r="F228" s="4"/>
    </row>
    <row r="229" spans="1:6" ht="17.25">
      <c r="A229" s="6"/>
      <c r="B229" s="6"/>
      <c r="C229" s="5"/>
      <c r="D229" s="5"/>
      <c r="E229" s="4"/>
      <c r="F229" s="4"/>
    </row>
    <row r="230" spans="1:6" ht="17.25">
      <c r="A230" s="6"/>
      <c r="B230" s="6"/>
      <c r="C230" s="5"/>
      <c r="D230" s="5"/>
      <c r="E230" s="4"/>
      <c r="F230" s="4"/>
    </row>
    <row r="231" spans="1:6" ht="17.25">
      <c r="A231" s="6"/>
      <c r="B231" s="6"/>
      <c r="C231" s="5"/>
      <c r="D231" s="5"/>
      <c r="E231" s="4"/>
      <c r="F231" s="4"/>
    </row>
    <row r="232" spans="1:6" ht="17.25">
      <c r="A232" s="6"/>
      <c r="B232" s="6"/>
      <c r="C232" s="5"/>
      <c r="D232" s="5"/>
      <c r="E232" s="4"/>
      <c r="F232" s="4"/>
    </row>
    <row r="233" spans="1:6" ht="17.25">
      <c r="A233" s="6"/>
      <c r="B233" s="6"/>
      <c r="C233" s="5"/>
      <c r="D233" s="5"/>
      <c r="E233" s="4"/>
      <c r="F233" s="4"/>
    </row>
    <row r="234" spans="1:6" ht="17.25">
      <c r="A234" s="6"/>
      <c r="B234" s="6"/>
      <c r="C234" s="5"/>
      <c r="D234" s="5"/>
      <c r="E234" s="4"/>
      <c r="F234" s="4"/>
    </row>
    <row r="235" spans="1:6" ht="17.25">
      <c r="A235" s="6"/>
      <c r="B235" s="6"/>
      <c r="C235" s="5"/>
      <c r="D235" s="5"/>
      <c r="E235" s="4"/>
      <c r="F235" s="4"/>
    </row>
    <row r="236" spans="1:6" ht="17.25">
      <c r="A236" s="6"/>
      <c r="B236" s="6"/>
      <c r="C236" s="5"/>
      <c r="D236" s="5"/>
      <c r="E236" s="4"/>
      <c r="F236" s="4"/>
    </row>
    <row r="237" spans="1:6" ht="17.25">
      <c r="A237" s="6"/>
      <c r="B237" s="6"/>
      <c r="C237" s="5"/>
      <c r="D237" s="5"/>
      <c r="E237" s="4"/>
      <c r="F237" s="4"/>
    </row>
    <row r="238" spans="1:6" ht="17.25">
      <c r="A238" s="6"/>
      <c r="B238" s="6"/>
      <c r="C238" s="5"/>
      <c r="D238" s="5"/>
      <c r="E238" s="4"/>
      <c r="F238" s="4"/>
    </row>
    <row r="239" spans="1:6" ht="17.25">
      <c r="A239" s="6"/>
      <c r="B239" s="6"/>
      <c r="C239" s="5"/>
      <c r="D239" s="5"/>
      <c r="E239" s="4"/>
      <c r="F239" s="4"/>
    </row>
    <row r="240" spans="1:6" ht="17.25">
      <c r="A240" s="6"/>
      <c r="B240" s="6"/>
      <c r="C240" s="5"/>
      <c r="D240" s="5"/>
      <c r="E240" s="4"/>
      <c r="F240" s="4"/>
    </row>
    <row r="241" spans="1:6" ht="17.25">
      <c r="A241" s="6"/>
      <c r="B241" s="6"/>
      <c r="C241" s="5"/>
      <c r="D241" s="5"/>
      <c r="E241" s="4"/>
      <c r="F241" s="4"/>
    </row>
    <row r="242" spans="1:6" ht="17.25">
      <c r="A242" s="6"/>
      <c r="B242" s="6"/>
      <c r="C242" s="5"/>
      <c r="D242" s="5"/>
      <c r="E242" s="4"/>
      <c r="F242" s="4"/>
    </row>
    <row r="243" spans="1:6" ht="17.25">
      <c r="A243" s="6"/>
      <c r="B243" s="6"/>
      <c r="C243" s="5"/>
      <c r="D243" s="5"/>
      <c r="E243" s="4"/>
      <c r="F243" s="4"/>
    </row>
    <row r="244" spans="1:6" ht="17.25">
      <c r="A244" s="6"/>
      <c r="B244" s="6"/>
      <c r="C244" s="5"/>
      <c r="D244" s="5"/>
      <c r="E244" s="4"/>
      <c r="F244" s="4"/>
    </row>
    <row r="245" spans="1:6" ht="17.25">
      <c r="A245" s="6"/>
      <c r="B245" s="6"/>
      <c r="C245" s="5"/>
      <c r="D245" s="5"/>
      <c r="E245" s="4"/>
      <c r="F245" s="4"/>
    </row>
    <row r="246" spans="1:6" ht="17.25">
      <c r="A246" s="6"/>
      <c r="B246" s="6"/>
      <c r="C246" s="5"/>
      <c r="D246" s="5"/>
      <c r="E246" s="4"/>
      <c r="F246" s="4"/>
    </row>
    <row r="247" spans="1:6" ht="17.25">
      <c r="A247" s="6"/>
      <c r="B247" s="6"/>
      <c r="C247" s="5"/>
      <c r="D247" s="5"/>
      <c r="E247" s="4"/>
      <c r="F247" s="4"/>
    </row>
    <row r="248" spans="1:6" ht="17.25">
      <c r="A248" s="6"/>
      <c r="B248" s="6"/>
      <c r="C248" s="5"/>
      <c r="D248" s="5"/>
      <c r="E248" s="4"/>
      <c r="F248" s="4"/>
    </row>
    <row r="249" spans="1:6" ht="17.25">
      <c r="A249" s="6"/>
      <c r="B249" s="6"/>
      <c r="C249" s="5"/>
      <c r="D249" s="5"/>
      <c r="E249" s="4"/>
      <c r="F249" s="4"/>
    </row>
    <row r="250" spans="1:6" ht="17.25">
      <c r="A250" s="6"/>
      <c r="B250" s="6"/>
      <c r="C250" s="5"/>
      <c r="D250" s="5"/>
      <c r="E250" s="4"/>
      <c r="F250" s="4"/>
    </row>
    <row r="251" spans="1:6" ht="17.25">
      <c r="A251" s="6"/>
      <c r="B251" s="6"/>
      <c r="C251" s="5"/>
      <c r="D251" s="5"/>
      <c r="E251" s="4"/>
      <c r="F251" s="4"/>
    </row>
    <row r="252" spans="1:6" ht="17.25">
      <c r="A252" s="6"/>
      <c r="B252" s="6"/>
      <c r="C252" s="5"/>
      <c r="D252" s="5"/>
      <c r="E252" s="4"/>
      <c r="F252" s="4"/>
    </row>
    <row r="253" spans="1:6" ht="17.25">
      <c r="A253" s="6"/>
      <c r="B253" s="6"/>
      <c r="C253" s="5"/>
      <c r="D253" s="5"/>
      <c r="E253" s="4"/>
      <c r="F253" s="4"/>
    </row>
    <row r="254" spans="1:6" ht="17.25">
      <c r="A254" s="6"/>
      <c r="B254" s="6"/>
      <c r="C254" s="5"/>
      <c r="D254" s="5"/>
      <c r="E254" s="4"/>
      <c r="F254" s="4"/>
    </row>
    <row r="255" spans="1:6" ht="17.25">
      <c r="A255" s="6"/>
      <c r="B255" s="6"/>
      <c r="C255" s="5"/>
      <c r="D255" s="5"/>
      <c r="E255" s="4"/>
      <c r="F255" s="4"/>
    </row>
    <row r="256" spans="1:6" ht="17.25">
      <c r="A256" s="6"/>
      <c r="B256" s="6"/>
      <c r="C256" s="5"/>
      <c r="D256" s="5"/>
      <c r="E256" s="4"/>
      <c r="F256" s="4"/>
    </row>
    <row r="257" spans="1:6" ht="17.25">
      <c r="A257" s="6"/>
      <c r="B257" s="6"/>
      <c r="C257" s="5"/>
      <c r="D257" s="5"/>
      <c r="E257" s="4"/>
      <c r="F257" s="4"/>
    </row>
    <row r="258" spans="1:6" ht="17.25">
      <c r="A258" s="6"/>
      <c r="B258" s="6"/>
      <c r="C258" s="5"/>
      <c r="D258" s="5"/>
      <c r="E258" s="4"/>
      <c r="F258" s="4"/>
    </row>
    <row r="259" spans="1:6" ht="17.25">
      <c r="A259" s="6"/>
      <c r="B259" s="6"/>
      <c r="C259" s="5"/>
      <c r="D259" s="5"/>
      <c r="E259" s="4"/>
      <c r="F259" s="4"/>
    </row>
    <row r="260" spans="1:6" ht="17.25">
      <c r="A260" s="6"/>
      <c r="B260" s="6"/>
      <c r="C260" s="5"/>
      <c r="D260" s="5"/>
      <c r="E260" s="4"/>
      <c r="F260" s="4"/>
    </row>
    <row r="261" spans="1:6" ht="17.25">
      <c r="A261" s="6"/>
      <c r="B261" s="6"/>
      <c r="C261" s="5"/>
      <c r="D261" s="5"/>
      <c r="E261" s="4"/>
      <c r="F261" s="4"/>
    </row>
    <row r="262" spans="1:6" ht="17.25">
      <c r="A262" s="6"/>
      <c r="B262" s="6"/>
      <c r="C262" s="5"/>
      <c r="D262" s="5"/>
      <c r="E262" s="4"/>
      <c r="F262" s="4"/>
    </row>
    <row r="263" spans="1:6" ht="17.25">
      <c r="A263" s="6"/>
      <c r="B263" s="6"/>
      <c r="C263" s="5"/>
      <c r="D263" s="5"/>
      <c r="E263" s="4"/>
      <c r="F263" s="4"/>
    </row>
    <row r="264" spans="1:6" ht="17.25">
      <c r="A264" s="6"/>
      <c r="B264" s="6"/>
      <c r="C264" s="5"/>
      <c r="D264" s="5"/>
      <c r="E264" s="4"/>
      <c r="F264" s="4"/>
    </row>
    <row r="265" spans="1:6" ht="17.25">
      <c r="A265" s="6"/>
      <c r="B265" s="6"/>
      <c r="C265" s="5"/>
      <c r="D265" s="5"/>
      <c r="E265" s="4"/>
      <c r="F265" s="4"/>
    </row>
    <row r="266" spans="1:6" ht="17.25">
      <c r="A266" s="6"/>
      <c r="B266" s="6"/>
      <c r="C266" s="5"/>
      <c r="D266" s="5"/>
      <c r="E266" s="4"/>
      <c r="F266" s="4"/>
    </row>
    <row r="267" spans="1:6" ht="17.25">
      <c r="A267" s="6"/>
      <c r="B267" s="6"/>
      <c r="C267" s="5"/>
      <c r="D267" s="5"/>
      <c r="E267" s="4"/>
      <c r="F267" s="4"/>
    </row>
    <row r="268" spans="1:6" ht="17.25">
      <c r="A268" s="6"/>
      <c r="B268" s="6"/>
      <c r="C268" s="5"/>
      <c r="D268" s="5"/>
      <c r="E268" s="4"/>
      <c r="F268" s="4"/>
    </row>
    <row r="269" spans="1:6" ht="17.25">
      <c r="A269" s="6"/>
      <c r="B269" s="6"/>
      <c r="C269" s="5"/>
      <c r="D269" s="5"/>
      <c r="E269" s="4"/>
      <c r="F269" s="4"/>
    </row>
    <row r="270" spans="1:6" ht="17.25">
      <c r="A270" s="6"/>
      <c r="B270" s="6"/>
      <c r="C270" s="5"/>
      <c r="D270" s="5"/>
      <c r="E270" s="4"/>
      <c r="F270" s="4"/>
    </row>
    <row r="271" spans="1:6" ht="17.25">
      <c r="A271" s="6"/>
      <c r="B271" s="6"/>
      <c r="C271" s="5"/>
      <c r="D271" s="5"/>
      <c r="E271" s="4"/>
      <c r="F271" s="4"/>
    </row>
    <row r="272" spans="1:6" ht="17.25">
      <c r="A272" s="6"/>
      <c r="B272" s="6"/>
      <c r="C272" s="5"/>
      <c r="D272" s="5"/>
      <c r="E272" s="4"/>
      <c r="F272" s="4"/>
    </row>
    <row r="273" spans="1:6" ht="17.25">
      <c r="A273" s="6"/>
      <c r="B273" s="6"/>
      <c r="C273" s="5"/>
      <c r="D273" s="5"/>
      <c r="E273" s="4"/>
      <c r="F273" s="4"/>
    </row>
    <row r="274" spans="1:6" ht="17.25">
      <c r="A274" s="6"/>
      <c r="B274" s="6"/>
      <c r="C274" s="5"/>
      <c r="D274" s="5"/>
      <c r="E274" s="4"/>
      <c r="F274" s="4"/>
    </row>
    <row r="275" spans="1:6" ht="17.25">
      <c r="A275" s="6"/>
      <c r="B275" s="6"/>
      <c r="C275" s="5"/>
      <c r="D275" s="5"/>
      <c r="E275" s="4"/>
      <c r="F275" s="4"/>
    </row>
    <row r="276" spans="1:6" ht="17.25">
      <c r="A276" s="6"/>
      <c r="B276" s="6"/>
      <c r="C276" s="5"/>
      <c r="D276" s="5"/>
      <c r="E276" s="4"/>
      <c r="F276" s="4"/>
    </row>
    <row r="277" spans="1:6" ht="17.25">
      <c r="A277" s="6"/>
      <c r="B277" s="6"/>
      <c r="C277" s="5"/>
      <c r="D277" s="5"/>
      <c r="E277" s="4"/>
      <c r="F277" s="4"/>
    </row>
    <row r="278" spans="1:6" ht="17.25">
      <c r="A278" s="6"/>
      <c r="B278" s="6"/>
      <c r="C278" s="5"/>
      <c r="D278" s="5"/>
      <c r="E278" s="4"/>
      <c r="F278" s="4"/>
    </row>
    <row r="279" spans="1:6" ht="17.25">
      <c r="A279" s="6"/>
      <c r="B279" s="6"/>
      <c r="C279" s="5"/>
      <c r="D279" s="5"/>
      <c r="E279" s="4"/>
      <c r="F279" s="4"/>
    </row>
    <row r="280" spans="1:6" ht="17.25">
      <c r="A280" s="6"/>
      <c r="B280" s="6"/>
      <c r="C280" s="5"/>
      <c r="D280" s="5"/>
      <c r="E280" s="4"/>
      <c r="F280" s="4"/>
    </row>
    <row r="281" spans="1:6" ht="17.25">
      <c r="A281" s="6"/>
      <c r="B281" s="6"/>
      <c r="C281" s="5"/>
      <c r="D281" s="5"/>
      <c r="E281" s="4"/>
      <c r="F281" s="4"/>
    </row>
    <row r="282" spans="1:6" ht="17.25">
      <c r="A282" s="6"/>
      <c r="B282" s="6"/>
      <c r="C282" s="5"/>
      <c r="D282" s="5"/>
      <c r="E282" s="4"/>
      <c r="F282" s="4"/>
    </row>
    <row r="283" spans="1:6" ht="17.25">
      <c r="A283" s="6"/>
      <c r="B283" s="6"/>
      <c r="C283" s="5"/>
      <c r="D283" s="5"/>
      <c r="E283" s="4"/>
      <c r="F283" s="4"/>
    </row>
    <row r="284" spans="1:6" ht="17.25">
      <c r="A284" s="6"/>
      <c r="B284" s="6"/>
      <c r="C284" s="5"/>
      <c r="D284" s="5"/>
      <c r="E284" s="4"/>
      <c r="F284" s="4"/>
    </row>
    <row r="285" spans="1:6" ht="17.25">
      <c r="A285" s="6"/>
      <c r="B285" s="6"/>
      <c r="C285" s="5"/>
      <c r="D285" s="5"/>
      <c r="E285" s="4"/>
      <c r="F285" s="4"/>
    </row>
    <row r="286" spans="1:6" ht="17.25">
      <c r="A286" s="6"/>
      <c r="B286" s="6"/>
      <c r="C286" s="5"/>
      <c r="D286" s="5"/>
      <c r="E286" s="4"/>
      <c r="F286" s="4"/>
    </row>
    <row r="287" spans="1:6" ht="17.25">
      <c r="A287" s="6"/>
      <c r="B287" s="6"/>
      <c r="C287" s="5"/>
      <c r="D287" s="5"/>
      <c r="E287" s="4"/>
      <c r="F287" s="4"/>
    </row>
    <row r="288" spans="1:6" ht="17.25">
      <c r="A288" s="6"/>
      <c r="B288" s="6"/>
      <c r="C288" s="5"/>
      <c r="D288" s="5"/>
      <c r="E288" s="4"/>
      <c r="F288" s="4"/>
    </row>
    <row r="289" spans="1:6" ht="17.25">
      <c r="A289" s="6"/>
      <c r="B289" s="6"/>
      <c r="C289" s="5"/>
      <c r="D289" s="5"/>
      <c r="E289" s="4"/>
      <c r="F289" s="4"/>
    </row>
    <row r="290" spans="1:6" ht="17.25">
      <c r="A290" s="6"/>
      <c r="B290" s="6"/>
      <c r="C290" s="5"/>
      <c r="D290" s="5"/>
      <c r="E290" s="4"/>
      <c r="F290" s="4"/>
    </row>
    <row r="291" spans="1:6" ht="17.25">
      <c r="A291" s="6"/>
      <c r="B291" s="6"/>
      <c r="C291" s="5"/>
      <c r="D291" s="5"/>
      <c r="E291" s="4"/>
      <c r="F291" s="4"/>
    </row>
    <row r="292" spans="1:6" ht="17.25">
      <c r="A292" s="6"/>
      <c r="B292" s="6"/>
      <c r="C292" s="5"/>
      <c r="D292" s="5"/>
      <c r="E292" s="4"/>
      <c r="F292" s="4"/>
    </row>
    <row r="293" spans="1:6" ht="17.25">
      <c r="A293" s="6"/>
      <c r="B293" s="6"/>
      <c r="C293" s="5"/>
      <c r="D293" s="5"/>
      <c r="E293" s="4"/>
      <c r="F293" s="4"/>
    </row>
    <row r="294" spans="1:6" ht="17.25">
      <c r="A294" s="6"/>
      <c r="B294" s="6"/>
      <c r="C294" s="5"/>
      <c r="D294" s="5"/>
      <c r="E294" s="4"/>
      <c r="F294" s="4"/>
    </row>
    <row r="295" spans="1:6" ht="17.25">
      <c r="A295" s="6"/>
      <c r="B295" s="6"/>
      <c r="C295" s="5"/>
      <c r="D295" s="5"/>
      <c r="E295" s="4"/>
      <c r="F295" s="4"/>
    </row>
    <row r="296" spans="1:6" ht="17.25">
      <c r="A296" s="6"/>
      <c r="B296" s="6"/>
      <c r="C296" s="5"/>
      <c r="D296" s="5"/>
      <c r="E296" s="4"/>
      <c r="F296" s="4"/>
    </row>
    <row r="297" spans="1:6" ht="17.25">
      <c r="A297" s="6"/>
      <c r="B297" s="6"/>
      <c r="C297" s="5"/>
      <c r="D297" s="5"/>
      <c r="E297" s="4"/>
      <c r="F297" s="4"/>
    </row>
    <row r="298" spans="1:6" ht="17.25">
      <c r="A298" s="6"/>
      <c r="B298" s="6"/>
      <c r="C298" s="5"/>
      <c r="D298" s="5"/>
      <c r="E298" s="4"/>
      <c r="F298" s="4"/>
    </row>
    <row r="299" spans="1:6" ht="17.25">
      <c r="A299" s="6"/>
      <c r="B299" s="6"/>
      <c r="C299" s="5"/>
      <c r="D299" s="5"/>
      <c r="E299" s="4"/>
      <c r="F299" s="4"/>
    </row>
    <row r="300" spans="1:6" ht="17.25">
      <c r="A300" s="6"/>
      <c r="B300" s="6"/>
      <c r="C300" s="5"/>
      <c r="D300" s="5"/>
      <c r="E300" s="4"/>
      <c r="F300" s="4"/>
    </row>
    <row r="301" spans="1:6" ht="17.25">
      <c r="A301" s="6"/>
      <c r="B301" s="6"/>
      <c r="C301" s="5"/>
      <c r="D301" s="5"/>
      <c r="E301" s="4"/>
      <c r="F301" s="4"/>
    </row>
    <row r="302" spans="1:6" ht="17.25">
      <c r="A302" s="6"/>
      <c r="B302" s="6"/>
      <c r="C302" s="5"/>
      <c r="D302" s="5"/>
      <c r="E302" s="4"/>
      <c r="F302" s="4"/>
    </row>
    <row r="303" spans="1:6" ht="17.25">
      <c r="A303" s="6"/>
      <c r="B303" s="6"/>
      <c r="C303" s="5"/>
      <c r="D303" s="5"/>
      <c r="E303" s="4"/>
      <c r="F303" s="4"/>
    </row>
    <row r="304" spans="1:6" ht="17.25">
      <c r="A304" s="6"/>
      <c r="B304" s="6"/>
      <c r="C304" s="5"/>
      <c r="D304" s="5"/>
      <c r="E304" s="4"/>
      <c r="F304" s="4"/>
    </row>
    <row r="305" spans="1:6" ht="17.25">
      <c r="A305" s="6"/>
      <c r="B305" s="6"/>
      <c r="C305" s="5"/>
      <c r="D305" s="5"/>
      <c r="E305" s="4"/>
      <c r="F305" s="4"/>
    </row>
    <row r="306" spans="1:6" ht="17.25">
      <c r="A306" s="6"/>
      <c r="B306" s="6"/>
      <c r="C306" s="5"/>
      <c r="D306" s="5"/>
      <c r="E306" s="4"/>
      <c r="F306" s="4"/>
    </row>
    <row r="307" spans="1:6" ht="17.25">
      <c r="A307" s="6"/>
      <c r="B307" s="6"/>
      <c r="C307" s="5"/>
      <c r="D307" s="5"/>
      <c r="E307" s="4"/>
      <c r="F307" s="4"/>
    </row>
    <row r="308" spans="1:6" ht="17.25">
      <c r="A308" s="6"/>
      <c r="B308" s="6"/>
      <c r="C308" s="5"/>
      <c r="D308" s="5"/>
      <c r="E308" s="4"/>
      <c r="F308" s="4"/>
    </row>
    <row r="309" spans="1:6" ht="17.25">
      <c r="A309" s="6"/>
      <c r="B309" s="6"/>
      <c r="C309" s="5"/>
      <c r="D309" s="5"/>
      <c r="E309" s="4"/>
      <c r="F309" s="4"/>
    </row>
    <row r="310" spans="1:6" ht="17.25">
      <c r="A310" s="6"/>
      <c r="B310" s="6"/>
      <c r="C310" s="5"/>
      <c r="D310" s="5"/>
      <c r="E310" s="4"/>
      <c r="F310" s="4"/>
    </row>
    <row r="311" spans="1:6" ht="17.25">
      <c r="A311" s="6"/>
      <c r="B311" s="6"/>
      <c r="C311" s="5"/>
      <c r="D311" s="5"/>
      <c r="E311" s="4"/>
      <c r="F311" s="4"/>
    </row>
    <row r="312" spans="1:6" ht="17.25">
      <c r="A312" s="6"/>
      <c r="B312" s="6"/>
      <c r="C312" s="5"/>
      <c r="D312" s="5"/>
      <c r="E312" s="4"/>
      <c r="F312" s="4"/>
    </row>
    <row r="313" spans="1:6" ht="17.25">
      <c r="A313" s="6"/>
      <c r="B313" s="6"/>
      <c r="C313" s="5"/>
      <c r="D313" s="5"/>
      <c r="E313" s="4"/>
      <c r="F313" s="4"/>
    </row>
    <row r="314" spans="1:6" ht="17.25">
      <c r="A314" s="6"/>
      <c r="B314" s="6"/>
      <c r="C314" s="5"/>
      <c r="D314" s="5"/>
      <c r="E314" s="4"/>
      <c r="F314" s="4"/>
    </row>
    <row r="315" spans="1:6" ht="17.25">
      <c r="A315" s="6"/>
      <c r="B315" s="6"/>
      <c r="C315" s="5"/>
      <c r="D315" s="5"/>
      <c r="E315" s="4"/>
      <c r="F315" s="4"/>
    </row>
    <row r="316" spans="1:6" ht="17.25">
      <c r="A316" s="6"/>
      <c r="B316" s="6"/>
      <c r="C316" s="5"/>
      <c r="D316" s="5"/>
      <c r="E316" s="4"/>
      <c r="F316" s="4"/>
    </row>
    <row r="317" spans="1:6" ht="17.25">
      <c r="A317" s="6"/>
      <c r="B317" s="6"/>
      <c r="C317" s="5"/>
      <c r="D317" s="5"/>
      <c r="E317" s="4"/>
      <c r="F317" s="4"/>
    </row>
    <row r="318" spans="1:6" ht="17.25">
      <c r="A318" s="6"/>
      <c r="B318" s="6"/>
      <c r="C318" s="5"/>
      <c r="D318" s="5"/>
      <c r="E318" s="4"/>
      <c r="F318" s="4"/>
    </row>
    <row r="319" spans="1:6" ht="17.25">
      <c r="A319" s="6"/>
      <c r="B319" s="6"/>
      <c r="C319" s="5"/>
      <c r="D319" s="5"/>
      <c r="E319" s="4"/>
      <c r="F319" s="4"/>
    </row>
    <row r="320" spans="1:6" ht="17.25">
      <c r="A320" s="6"/>
      <c r="B320" s="6"/>
      <c r="C320" s="5"/>
      <c r="D320" s="5"/>
      <c r="E320" s="4"/>
      <c r="F320" s="4"/>
    </row>
    <row r="321" spans="1:6" ht="17.25">
      <c r="A321" s="6"/>
      <c r="B321" s="6"/>
      <c r="C321" s="5"/>
      <c r="D321" s="5"/>
      <c r="E321" s="4"/>
      <c r="F321" s="4"/>
    </row>
    <row r="322" spans="1:6" ht="17.25">
      <c r="A322" s="6"/>
      <c r="B322" s="6"/>
      <c r="C322" s="5"/>
      <c r="D322" s="5"/>
      <c r="E322" s="4"/>
      <c r="F322" s="4"/>
    </row>
    <row r="323" spans="1:6" ht="17.25">
      <c r="A323" s="6"/>
      <c r="B323" s="6"/>
      <c r="C323" s="5"/>
      <c r="D323" s="5"/>
      <c r="E323" s="4"/>
      <c r="F323" s="4"/>
    </row>
    <row r="324" spans="1:6" ht="17.25">
      <c r="A324" s="6"/>
      <c r="B324" s="6"/>
      <c r="C324" s="5"/>
      <c r="D324" s="5"/>
      <c r="E324" s="4"/>
      <c r="F324" s="4"/>
    </row>
    <row r="325" spans="1:6" ht="17.25">
      <c r="A325" s="6"/>
      <c r="B325" s="6"/>
      <c r="C325" s="5"/>
      <c r="D325" s="5"/>
      <c r="E325" s="4"/>
      <c r="F325" s="4"/>
    </row>
    <row r="326" spans="1:6" ht="17.25">
      <c r="A326" s="6"/>
      <c r="B326" s="6"/>
      <c r="C326" s="5"/>
      <c r="D326" s="5"/>
      <c r="E326" s="4"/>
      <c r="F326" s="4"/>
    </row>
    <row r="327" spans="1:6" ht="17.25">
      <c r="A327" s="6"/>
      <c r="B327" s="6"/>
      <c r="C327" s="5"/>
      <c r="D327" s="5"/>
      <c r="E327" s="4"/>
      <c r="F327" s="4"/>
    </row>
    <row r="328" spans="1:6" ht="17.25">
      <c r="A328" s="6"/>
      <c r="B328" s="6"/>
      <c r="C328" s="5"/>
      <c r="D328" s="5"/>
      <c r="E328" s="4"/>
      <c r="F328" s="4"/>
    </row>
    <row r="329" spans="1:6" ht="17.25">
      <c r="A329" s="6"/>
      <c r="B329" s="6"/>
      <c r="C329" s="5"/>
      <c r="D329" s="5"/>
      <c r="E329" s="4"/>
      <c r="F329" s="4"/>
    </row>
    <row r="330" spans="1:6" ht="17.25">
      <c r="A330" s="6"/>
      <c r="B330" s="6"/>
      <c r="C330" s="5"/>
      <c r="D330" s="5"/>
      <c r="E330" s="4"/>
      <c r="F330" s="4"/>
    </row>
    <row r="331" spans="1:6" ht="17.25">
      <c r="A331" s="6"/>
      <c r="B331" s="6"/>
      <c r="C331" s="5"/>
      <c r="D331" s="5"/>
      <c r="E331" s="4"/>
      <c r="F331" s="4"/>
    </row>
    <row r="332" spans="1:6" ht="17.25">
      <c r="A332" s="6"/>
      <c r="B332" s="6"/>
      <c r="C332" s="5"/>
      <c r="D332" s="5"/>
      <c r="E332" s="4"/>
      <c r="F332" s="4"/>
    </row>
    <row r="333" spans="1:6" ht="17.25">
      <c r="A333" s="6"/>
      <c r="B333" s="6"/>
      <c r="C333" s="5"/>
      <c r="D333" s="5"/>
      <c r="E333" s="4"/>
      <c r="F333" s="4"/>
    </row>
    <row r="334" spans="1:6" ht="17.25">
      <c r="A334" s="6"/>
      <c r="B334" s="6"/>
      <c r="C334" s="5"/>
      <c r="D334" s="5"/>
      <c r="E334" s="4"/>
      <c r="F334" s="4"/>
    </row>
    <row r="335" spans="1:6" ht="17.25">
      <c r="A335" s="6"/>
      <c r="B335" s="6"/>
      <c r="C335" s="5"/>
      <c r="D335" s="5"/>
      <c r="E335" s="4"/>
      <c r="F335" s="4"/>
    </row>
    <row r="336" spans="1:6" ht="17.25">
      <c r="A336" s="6"/>
      <c r="B336" s="6"/>
      <c r="C336" s="5"/>
      <c r="D336" s="5"/>
      <c r="E336" s="4"/>
      <c r="F336" s="4"/>
    </row>
    <row r="337" spans="1:6" ht="17.25">
      <c r="A337" s="6"/>
      <c r="B337" s="6"/>
      <c r="C337" s="5"/>
      <c r="D337" s="5"/>
      <c r="E337" s="4"/>
      <c r="F337" s="4"/>
    </row>
    <row r="338" spans="1:6" ht="17.25">
      <c r="A338" s="6"/>
      <c r="B338" s="6"/>
      <c r="C338" s="5"/>
      <c r="D338" s="5"/>
      <c r="E338" s="4"/>
      <c r="F338" s="4"/>
    </row>
    <row r="339" spans="1:6" ht="17.25">
      <c r="A339" s="6"/>
      <c r="B339" s="6"/>
      <c r="C339" s="5"/>
      <c r="D339" s="5"/>
      <c r="E339" s="4"/>
      <c r="F339" s="4"/>
    </row>
    <row r="340" spans="1:6" ht="17.25">
      <c r="A340" s="6"/>
      <c r="B340" s="6"/>
      <c r="C340" s="5"/>
      <c r="D340" s="5"/>
      <c r="E340" s="4"/>
      <c r="F340" s="4"/>
    </row>
    <row r="341" spans="1:6" ht="17.25">
      <c r="A341" s="6"/>
      <c r="B341" s="6"/>
      <c r="C341" s="5"/>
      <c r="D341" s="5"/>
      <c r="E341" s="4"/>
      <c r="F341" s="4"/>
    </row>
    <row r="342" spans="1:6" ht="17.25">
      <c r="A342" s="6"/>
      <c r="B342" s="6"/>
      <c r="C342" s="5"/>
      <c r="D342" s="5"/>
      <c r="E342" s="4"/>
      <c r="F342" s="4"/>
    </row>
    <row r="343" spans="1:6" ht="17.25">
      <c r="A343" s="6"/>
      <c r="B343" s="6"/>
      <c r="C343" s="5"/>
      <c r="D343" s="5"/>
      <c r="E343" s="4"/>
      <c r="F343" s="4"/>
    </row>
    <row r="344" spans="1:6" ht="17.25">
      <c r="A344" s="6"/>
      <c r="B344" s="6"/>
      <c r="C344" s="5"/>
      <c r="D344" s="5"/>
      <c r="E344" s="4"/>
      <c r="F344" s="4"/>
    </row>
    <row r="345" spans="1:6" ht="17.25">
      <c r="A345" s="6"/>
      <c r="B345" s="6"/>
      <c r="C345" s="5"/>
      <c r="D345" s="5"/>
      <c r="E345" s="4"/>
      <c r="F345" s="4"/>
    </row>
    <row r="346" spans="1:6" ht="17.25">
      <c r="A346" s="6"/>
      <c r="B346" s="6"/>
      <c r="C346" s="5"/>
      <c r="D346" s="5"/>
      <c r="E346" s="4"/>
      <c r="F346" s="4"/>
    </row>
    <row r="347" spans="1:6" ht="17.25">
      <c r="A347" s="6"/>
      <c r="B347" s="6"/>
      <c r="C347" s="5"/>
      <c r="D347" s="5"/>
      <c r="E347" s="4"/>
      <c r="F347" s="4"/>
    </row>
    <row r="348" spans="1:6" ht="17.25">
      <c r="A348" s="6"/>
      <c r="B348" s="6"/>
      <c r="C348" s="5"/>
      <c r="D348" s="5"/>
      <c r="E348" s="4"/>
      <c r="F348" s="4"/>
    </row>
    <row r="349" spans="1:6" ht="17.25">
      <c r="A349" s="6"/>
      <c r="B349" s="6"/>
      <c r="C349" s="5"/>
      <c r="D349" s="5"/>
      <c r="E349" s="4"/>
      <c r="F349" s="4"/>
    </row>
    <row r="350" spans="1:6" ht="17.25">
      <c r="A350" s="6"/>
      <c r="B350" s="6"/>
      <c r="C350" s="5"/>
      <c r="D350" s="5"/>
      <c r="E350" s="4"/>
      <c r="F350" s="4"/>
    </row>
    <row r="351" spans="1:6" ht="17.25">
      <c r="A351" s="6"/>
      <c r="B351" s="6"/>
      <c r="C351" s="5"/>
      <c r="D351" s="5"/>
      <c r="E351" s="4"/>
      <c r="F351" s="4"/>
    </row>
    <row r="352" spans="1:6" ht="17.25">
      <c r="A352" s="6"/>
      <c r="B352" s="6"/>
      <c r="C352" s="5"/>
      <c r="D352" s="5"/>
      <c r="E352" s="4"/>
      <c r="F352" s="4"/>
    </row>
    <row r="353" spans="1:6" ht="17.25">
      <c r="A353" s="6"/>
      <c r="B353" s="6"/>
      <c r="C353" s="5"/>
      <c r="D353" s="5"/>
      <c r="E353" s="4"/>
      <c r="F353" s="4"/>
    </row>
    <row r="354" spans="1:6" ht="17.25">
      <c r="A354" s="6"/>
      <c r="B354" s="6"/>
      <c r="C354" s="5"/>
      <c r="D354" s="5"/>
      <c r="E354" s="4"/>
      <c r="F354" s="4"/>
    </row>
    <row r="355" spans="1:6" ht="17.25">
      <c r="A355" s="6"/>
      <c r="B355" s="6"/>
      <c r="C355" s="5"/>
      <c r="D355" s="5"/>
      <c r="E355" s="4"/>
      <c r="F355" s="4"/>
    </row>
    <row r="356" spans="1:6" ht="17.25">
      <c r="A356" s="6"/>
      <c r="B356" s="6"/>
      <c r="C356" s="5"/>
      <c r="D356" s="5"/>
      <c r="E356" s="4"/>
      <c r="F356" s="4"/>
    </row>
    <row r="357" spans="1:6">
      <c r="C357" s="9"/>
    </row>
  </sheetData>
  <autoFilter ref="A1:D183">
    <sortState ref="A2:D183">
      <sortCondition ref="A1:A183"/>
    </sortState>
  </autoFilter>
  <pageMargins left="0.2" right="0.14000000000000001" top="1.1417322834645669" bottom="0.32" header="0.23622047244094491" footer="0.15"/>
  <pageSetup paperSize="9" orientation="landscape" r:id="rId1"/>
  <headerFooter alignWithMargins="0">
    <oddHeader>&amp;C&amp;"B Titr,Bold"شركت انگيزه نگار خاوران(سهامي خاص)
سال مالي منتهي به 1389/12/29</oddHead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rightToLeft="1" workbookViewId="0"/>
  </sheetViews>
  <sheetFormatPr defaultRowHeight="12.75"/>
  <cols>
    <col min="1" max="1" width="7.875" style="3" bestFit="1" customWidth="1"/>
    <col min="2" max="2" width="21" style="3" customWidth="1"/>
    <col min="3" max="3" width="24.625" style="3" bestFit="1" customWidth="1"/>
    <col min="4" max="16384" width="9" style="3"/>
  </cols>
  <sheetData>
    <row r="1" spans="1:3" ht="18.75" customHeight="1">
      <c r="A1" s="13" t="s">
        <v>6</v>
      </c>
      <c r="B1" s="13" t="s">
        <v>5</v>
      </c>
      <c r="C1" s="13" t="s">
        <v>0</v>
      </c>
    </row>
    <row r="2" spans="1:3" ht="12.95" customHeight="1">
      <c r="A2" s="6">
        <v>1</v>
      </c>
      <c r="B2" s="5">
        <v>50000000</v>
      </c>
      <c r="C2" s="5">
        <v>10000000</v>
      </c>
    </row>
    <row r="3" spans="1:3" ht="12.95" customHeight="1">
      <c r="A3" s="6">
        <v>2</v>
      </c>
      <c r="B3" s="5">
        <v>50000000</v>
      </c>
      <c r="C3" s="5">
        <v>10000000</v>
      </c>
    </row>
    <row r="4" spans="1:3" ht="12.95" customHeight="1">
      <c r="A4" s="6">
        <v>3</v>
      </c>
      <c r="B4" s="5">
        <v>50000000</v>
      </c>
      <c r="C4" s="5">
        <v>10000000</v>
      </c>
    </row>
    <row r="5" spans="1:3" ht="12.95" customHeight="1">
      <c r="A5" s="6">
        <v>4</v>
      </c>
      <c r="B5" s="5">
        <v>50000000</v>
      </c>
      <c r="C5" s="5">
        <v>10000000</v>
      </c>
    </row>
    <row r="6" spans="1:3" ht="12.95" customHeight="1">
      <c r="A6" s="6">
        <v>5</v>
      </c>
      <c r="B6" s="5">
        <v>50000000</v>
      </c>
      <c r="C6" s="5">
        <v>10000000</v>
      </c>
    </row>
    <row r="7" spans="1:3" ht="12.95" customHeight="1">
      <c r="A7" s="6">
        <v>6</v>
      </c>
      <c r="B7" s="5">
        <v>50000000</v>
      </c>
      <c r="C7" s="5">
        <v>10000000</v>
      </c>
    </row>
    <row r="8" spans="1:3" ht="12.95" customHeight="1">
      <c r="A8" s="6">
        <v>7</v>
      </c>
      <c r="B8" s="5">
        <v>70000000</v>
      </c>
      <c r="C8" s="5">
        <v>7000000</v>
      </c>
    </row>
    <row r="9" spans="1:3" ht="12.95" customHeight="1">
      <c r="A9" s="6">
        <v>8</v>
      </c>
      <c r="B9" s="5">
        <v>70000000</v>
      </c>
      <c r="C9" s="5">
        <v>7000000</v>
      </c>
    </row>
    <row r="10" spans="1:3" ht="12.95" customHeight="1">
      <c r="A10" s="6">
        <v>9</v>
      </c>
      <c r="B10" s="5">
        <v>70000000</v>
      </c>
      <c r="C10" s="5">
        <v>7000000</v>
      </c>
    </row>
    <row r="11" spans="1:3" ht="12.95" customHeight="1">
      <c r="A11" s="6">
        <v>10</v>
      </c>
      <c r="B11" s="5">
        <v>70000000</v>
      </c>
      <c r="C11" s="5">
        <v>7000000</v>
      </c>
    </row>
    <row r="12" spans="1:3" ht="12.95" customHeight="1">
      <c r="A12" s="6">
        <v>11</v>
      </c>
      <c r="B12" s="5">
        <v>70000000</v>
      </c>
      <c r="C12" s="5">
        <v>7000000</v>
      </c>
    </row>
    <row r="13" spans="1:3" ht="12.95" customHeight="1">
      <c r="A13" s="6">
        <v>12</v>
      </c>
      <c r="B13" s="5">
        <v>90000000</v>
      </c>
      <c r="C13" s="5">
        <v>7000000</v>
      </c>
    </row>
    <row r="14" spans="1:3" ht="19.5">
      <c r="A14" s="11" t="s">
        <v>7</v>
      </c>
      <c r="B14" s="15">
        <f>SUM(B2:B13)</f>
        <v>740000000</v>
      </c>
      <c r="C14" s="15">
        <f>SUM(C2:C13)</f>
        <v>102000000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7"/>
  <sheetViews>
    <sheetView rightToLeft="1" workbookViewId="0">
      <pane ySplit="1" topLeftCell="A195" activePane="bottomLeft" state="frozen"/>
      <selection pane="bottomLeft"/>
    </sheetView>
  </sheetViews>
  <sheetFormatPr defaultRowHeight="18.75"/>
  <cols>
    <col min="1" max="1" width="9.375" bestFit="1" customWidth="1"/>
    <col min="3" max="3" width="9.375" customWidth="1"/>
    <col min="4" max="4" width="19.25" bestFit="1" customWidth="1"/>
    <col min="5" max="5" width="9.25" bestFit="1" customWidth="1"/>
  </cols>
  <sheetData>
    <row r="1" spans="1:5" ht="19.5">
      <c r="A1" s="17" t="s">
        <v>196</v>
      </c>
      <c r="B1" s="17" t="s">
        <v>6</v>
      </c>
      <c r="C1" s="22" t="s">
        <v>4</v>
      </c>
      <c r="D1" s="13" t="s">
        <v>3</v>
      </c>
      <c r="E1" s="13" t="s">
        <v>2</v>
      </c>
    </row>
    <row r="2" spans="1:5">
      <c r="A2" s="16" t="s">
        <v>190</v>
      </c>
      <c r="B2" s="14">
        <f>VALUE(MID(C2,6,2))</f>
        <v>5</v>
      </c>
      <c r="C2" s="14" t="s">
        <v>8</v>
      </c>
      <c r="D2" s="10" t="s">
        <v>5</v>
      </c>
      <c r="E2" s="5">
        <v>9616000</v>
      </c>
    </row>
    <row r="3" spans="1:5">
      <c r="A3" s="16" t="s">
        <v>190</v>
      </c>
      <c r="B3" s="14">
        <f t="shared" ref="B3:B66" si="0">VALUE(MID(C3,6,2))</f>
        <v>5</v>
      </c>
      <c r="C3" s="14" t="s">
        <v>9</v>
      </c>
      <c r="D3" s="10" t="s">
        <v>5</v>
      </c>
      <c r="E3" s="5">
        <v>1700000</v>
      </c>
    </row>
    <row r="4" spans="1:5">
      <c r="A4" s="16" t="s">
        <v>190</v>
      </c>
      <c r="B4" s="14">
        <f t="shared" si="0"/>
        <v>5</v>
      </c>
      <c r="C4" s="14" t="s">
        <v>10</v>
      </c>
      <c r="D4" s="10" t="s">
        <v>0</v>
      </c>
      <c r="E4" s="5">
        <v>10500000</v>
      </c>
    </row>
    <row r="5" spans="1:5">
      <c r="A5" s="16" t="s">
        <v>190</v>
      </c>
      <c r="B5" s="14">
        <f t="shared" si="0"/>
        <v>5</v>
      </c>
      <c r="C5" s="14" t="s">
        <v>11</v>
      </c>
      <c r="D5" s="10" t="s">
        <v>5</v>
      </c>
      <c r="E5" s="5">
        <v>29841700</v>
      </c>
    </row>
    <row r="6" spans="1:5">
      <c r="A6" s="16" t="s">
        <v>190</v>
      </c>
      <c r="B6" s="14">
        <f t="shared" si="0"/>
        <v>5</v>
      </c>
      <c r="C6" s="14" t="s">
        <v>12</v>
      </c>
      <c r="D6" s="10" t="s">
        <v>5</v>
      </c>
      <c r="E6" s="5">
        <v>11137</v>
      </c>
    </row>
    <row r="7" spans="1:5">
      <c r="A7" s="16" t="s">
        <v>190</v>
      </c>
      <c r="B7" s="14">
        <f t="shared" si="0"/>
        <v>5</v>
      </c>
      <c r="C7" s="14" t="s">
        <v>13</v>
      </c>
      <c r="D7" s="10" t="s">
        <v>5</v>
      </c>
      <c r="E7" s="5">
        <v>150000</v>
      </c>
    </row>
    <row r="8" spans="1:5">
      <c r="A8" s="16" t="s">
        <v>190</v>
      </c>
      <c r="B8" s="14">
        <f t="shared" si="0"/>
        <v>5</v>
      </c>
      <c r="C8" s="14" t="s">
        <v>14</v>
      </c>
      <c r="D8" s="10" t="s">
        <v>5</v>
      </c>
      <c r="E8" s="5">
        <v>1500000</v>
      </c>
    </row>
    <row r="9" spans="1:5">
      <c r="A9" s="16" t="s">
        <v>190</v>
      </c>
      <c r="B9" s="14">
        <f t="shared" si="0"/>
        <v>5</v>
      </c>
      <c r="C9" s="14" t="s">
        <v>15</v>
      </c>
      <c r="D9" s="10" t="s">
        <v>5</v>
      </c>
      <c r="E9" s="5">
        <v>615000</v>
      </c>
    </row>
    <row r="10" spans="1:5">
      <c r="A10" s="16" t="s">
        <v>190</v>
      </c>
      <c r="B10" s="14">
        <f t="shared" si="0"/>
        <v>5</v>
      </c>
      <c r="C10" s="14" t="s">
        <v>16</v>
      </c>
      <c r="D10" s="10" t="s">
        <v>5</v>
      </c>
      <c r="E10" s="5">
        <v>6750000</v>
      </c>
    </row>
    <row r="11" spans="1:5">
      <c r="A11" s="16" t="s">
        <v>190</v>
      </c>
      <c r="B11" s="14">
        <f t="shared" si="0"/>
        <v>5</v>
      </c>
      <c r="C11" s="14" t="s">
        <v>17</v>
      </c>
      <c r="D11" s="10" t="s">
        <v>5</v>
      </c>
      <c r="E11" s="5">
        <v>176160</v>
      </c>
    </row>
    <row r="12" spans="1:5">
      <c r="A12" s="16" t="s">
        <v>190</v>
      </c>
      <c r="B12" s="14">
        <f t="shared" si="0"/>
        <v>6</v>
      </c>
      <c r="C12" s="14" t="s">
        <v>18</v>
      </c>
      <c r="D12" s="10" t="s">
        <v>5</v>
      </c>
      <c r="E12" s="5">
        <v>1177760</v>
      </c>
    </row>
    <row r="13" spans="1:5">
      <c r="A13" s="16" t="s">
        <v>190</v>
      </c>
      <c r="B13" s="14">
        <f t="shared" si="0"/>
        <v>6</v>
      </c>
      <c r="C13" s="14" t="s">
        <v>19</v>
      </c>
      <c r="D13" s="10" t="s">
        <v>5</v>
      </c>
      <c r="E13" s="5">
        <v>6903764</v>
      </c>
    </row>
    <row r="14" spans="1:5">
      <c r="A14" s="16" t="s">
        <v>190</v>
      </c>
      <c r="B14" s="14">
        <f t="shared" si="0"/>
        <v>6</v>
      </c>
      <c r="C14" s="14" t="s">
        <v>20</v>
      </c>
      <c r="D14" s="10" t="s">
        <v>5</v>
      </c>
      <c r="E14" s="5">
        <v>1693718</v>
      </c>
    </row>
    <row r="15" spans="1:5">
      <c r="A15" s="16" t="s">
        <v>190</v>
      </c>
      <c r="B15" s="14">
        <f t="shared" si="0"/>
        <v>6</v>
      </c>
      <c r="C15" s="14" t="s">
        <v>21</v>
      </c>
      <c r="D15" s="10" t="s">
        <v>5</v>
      </c>
      <c r="E15" s="5">
        <v>1977440</v>
      </c>
    </row>
    <row r="16" spans="1:5">
      <c r="A16" s="16" t="s">
        <v>190</v>
      </c>
      <c r="B16" s="14">
        <f t="shared" si="0"/>
        <v>6</v>
      </c>
      <c r="C16" s="14" t="s">
        <v>22</v>
      </c>
      <c r="D16" s="10" t="s">
        <v>5</v>
      </c>
      <c r="E16" s="5">
        <v>149160</v>
      </c>
    </row>
    <row r="17" spans="1:5">
      <c r="A17" s="16" t="s">
        <v>190</v>
      </c>
      <c r="B17" s="14">
        <f t="shared" si="0"/>
        <v>6</v>
      </c>
      <c r="C17" s="14" t="s">
        <v>23</v>
      </c>
      <c r="D17" s="10" t="s">
        <v>5</v>
      </c>
      <c r="E17" s="5">
        <v>11500000</v>
      </c>
    </row>
    <row r="18" spans="1:5">
      <c r="A18" s="16" t="s">
        <v>190</v>
      </c>
      <c r="B18" s="14">
        <f t="shared" si="0"/>
        <v>6</v>
      </c>
      <c r="C18" s="14" t="s">
        <v>24</v>
      </c>
      <c r="D18" s="10" t="s">
        <v>5</v>
      </c>
      <c r="E18" s="5">
        <v>11775000</v>
      </c>
    </row>
    <row r="19" spans="1:5">
      <c r="A19" s="16" t="s">
        <v>190</v>
      </c>
      <c r="B19" s="14">
        <f t="shared" si="0"/>
        <v>6</v>
      </c>
      <c r="C19" s="14" t="s">
        <v>25</v>
      </c>
      <c r="D19" s="10" t="s">
        <v>0</v>
      </c>
      <c r="E19" s="5">
        <v>3797680</v>
      </c>
    </row>
    <row r="20" spans="1:5">
      <c r="A20" s="16" t="s">
        <v>190</v>
      </c>
      <c r="B20" s="14">
        <f t="shared" si="0"/>
        <v>6</v>
      </c>
      <c r="C20" s="14" t="s">
        <v>26</v>
      </c>
      <c r="D20" s="10" t="s">
        <v>5</v>
      </c>
      <c r="E20" s="5">
        <v>19115000</v>
      </c>
    </row>
    <row r="21" spans="1:5">
      <c r="A21" s="16" t="s">
        <v>190</v>
      </c>
      <c r="B21" s="14">
        <f t="shared" si="0"/>
        <v>6</v>
      </c>
      <c r="C21" s="14" t="s">
        <v>27</v>
      </c>
      <c r="D21" s="10" t="s">
        <v>5</v>
      </c>
      <c r="E21" s="5">
        <v>110000</v>
      </c>
    </row>
    <row r="22" spans="1:5">
      <c r="A22" s="16" t="s">
        <v>190</v>
      </c>
      <c r="B22" s="14">
        <f t="shared" si="0"/>
        <v>6</v>
      </c>
      <c r="C22" s="14" t="s">
        <v>28</v>
      </c>
      <c r="D22" s="10" t="s">
        <v>5</v>
      </c>
      <c r="E22" s="5">
        <v>14171</v>
      </c>
    </row>
    <row r="23" spans="1:5">
      <c r="A23" s="16" t="s">
        <v>190</v>
      </c>
      <c r="B23" s="14">
        <f t="shared" si="0"/>
        <v>6</v>
      </c>
      <c r="C23" s="14" t="s">
        <v>29</v>
      </c>
      <c r="D23" s="10" t="s">
        <v>5</v>
      </c>
      <c r="E23" s="5">
        <v>165000</v>
      </c>
    </row>
    <row r="24" spans="1:5">
      <c r="A24" s="16" t="s">
        <v>190</v>
      </c>
      <c r="B24" s="14">
        <f t="shared" si="0"/>
        <v>6</v>
      </c>
      <c r="C24" s="14" t="s">
        <v>30</v>
      </c>
      <c r="D24" s="10" t="s">
        <v>5</v>
      </c>
      <c r="E24" s="5">
        <v>175000</v>
      </c>
    </row>
    <row r="25" spans="1:5">
      <c r="A25" s="16" t="s">
        <v>190</v>
      </c>
      <c r="B25" s="14">
        <f t="shared" si="0"/>
        <v>6</v>
      </c>
      <c r="C25" s="14" t="s">
        <v>31</v>
      </c>
      <c r="D25" s="10" t="s">
        <v>5</v>
      </c>
      <c r="E25" s="5">
        <v>31616</v>
      </c>
    </row>
    <row r="26" spans="1:5">
      <c r="A26" s="16" t="s">
        <v>190</v>
      </c>
      <c r="B26" s="14">
        <f t="shared" si="0"/>
        <v>6</v>
      </c>
      <c r="C26" s="14" t="s">
        <v>32</v>
      </c>
      <c r="D26" s="10" t="s">
        <v>5</v>
      </c>
      <c r="E26" s="5">
        <v>40160</v>
      </c>
    </row>
    <row r="27" spans="1:5">
      <c r="A27" s="16" t="s">
        <v>190</v>
      </c>
      <c r="B27" s="14">
        <f t="shared" si="0"/>
        <v>6</v>
      </c>
      <c r="C27" s="14" t="s">
        <v>33</v>
      </c>
      <c r="D27" s="10" t="s">
        <v>5</v>
      </c>
      <c r="E27" s="5">
        <v>100000</v>
      </c>
    </row>
    <row r="28" spans="1:5">
      <c r="A28" s="16" t="s">
        <v>190</v>
      </c>
      <c r="B28" s="14">
        <f t="shared" si="0"/>
        <v>6</v>
      </c>
      <c r="C28" s="14" t="s">
        <v>34</v>
      </c>
      <c r="D28" s="10" t="s">
        <v>5</v>
      </c>
      <c r="E28" s="5">
        <v>1177700</v>
      </c>
    </row>
    <row r="29" spans="1:5">
      <c r="A29" s="16" t="s">
        <v>190</v>
      </c>
      <c r="B29" s="14">
        <f t="shared" si="0"/>
        <v>6</v>
      </c>
      <c r="C29" s="14" t="s">
        <v>35</v>
      </c>
      <c r="D29" s="10" t="s">
        <v>5</v>
      </c>
      <c r="E29" s="5">
        <v>1677600</v>
      </c>
    </row>
    <row r="30" spans="1:5">
      <c r="A30" s="16" t="s">
        <v>190</v>
      </c>
      <c r="B30" s="14">
        <f t="shared" si="0"/>
        <v>6</v>
      </c>
      <c r="C30" s="14" t="s">
        <v>36</v>
      </c>
      <c r="D30" s="10" t="s">
        <v>5</v>
      </c>
      <c r="E30" s="5">
        <v>1150000</v>
      </c>
    </row>
    <row r="31" spans="1:5">
      <c r="A31" s="16" t="s">
        <v>190</v>
      </c>
      <c r="B31" s="14">
        <f t="shared" si="0"/>
        <v>6</v>
      </c>
      <c r="C31" s="14" t="s">
        <v>37</v>
      </c>
      <c r="D31" s="10" t="s">
        <v>5</v>
      </c>
      <c r="E31" s="5">
        <v>1176000</v>
      </c>
    </row>
    <row r="32" spans="1:5">
      <c r="A32" s="16" t="s">
        <v>190</v>
      </c>
      <c r="B32" s="14">
        <f t="shared" si="0"/>
        <v>6</v>
      </c>
      <c r="C32" s="14" t="s">
        <v>38</v>
      </c>
      <c r="D32" s="10" t="s">
        <v>5</v>
      </c>
      <c r="E32" s="5">
        <v>1500000</v>
      </c>
    </row>
    <row r="33" spans="1:5">
      <c r="A33" s="16" t="s">
        <v>190</v>
      </c>
      <c r="B33" s="14">
        <f t="shared" si="0"/>
        <v>7</v>
      </c>
      <c r="C33" s="14" t="s">
        <v>39</v>
      </c>
      <c r="D33" s="10" t="s">
        <v>5</v>
      </c>
      <c r="E33" s="5">
        <v>6637600</v>
      </c>
    </row>
    <row r="34" spans="1:5">
      <c r="A34" s="16" t="s">
        <v>190</v>
      </c>
      <c r="B34" s="14">
        <f t="shared" si="0"/>
        <v>7</v>
      </c>
      <c r="C34" s="14" t="s">
        <v>40</v>
      </c>
      <c r="D34" s="10" t="s">
        <v>5</v>
      </c>
      <c r="E34" s="5">
        <v>9000000</v>
      </c>
    </row>
    <row r="35" spans="1:5">
      <c r="A35" s="16" t="s">
        <v>190</v>
      </c>
      <c r="B35" s="14">
        <f t="shared" si="0"/>
        <v>7</v>
      </c>
      <c r="C35" s="14" t="s">
        <v>41</v>
      </c>
      <c r="D35" s="10" t="s">
        <v>5</v>
      </c>
      <c r="E35" s="5">
        <v>1376000</v>
      </c>
    </row>
    <row r="36" spans="1:5">
      <c r="A36" s="16" t="s">
        <v>190</v>
      </c>
      <c r="B36" s="14">
        <f t="shared" si="0"/>
        <v>7</v>
      </c>
      <c r="C36" s="14" t="s">
        <v>42</v>
      </c>
      <c r="D36" s="10" t="s">
        <v>5</v>
      </c>
      <c r="E36" s="5">
        <v>11775000</v>
      </c>
    </row>
    <row r="37" spans="1:5">
      <c r="A37" s="16" t="s">
        <v>190</v>
      </c>
      <c r="B37" s="14">
        <f t="shared" si="0"/>
        <v>7</v>
      </c>
      <c r="C37" s="14" t="s">
        <v>43</v>
      </c>
      <c r="D37" s="10" t="s">
        <v>5</v>
      </c>
      <c r="E37" s="5">
        <v>6903760</v>
      </c>
    </row>
    <row r="38" spans="1:5">
      <c r="A38" s="16" t="s">
        <v>190</v>
      </c>
      <c r="B38" s="14">
        <f t="shared" si="0"/>
        <v>7</v>
      </c>
      <c r="C38" s="14" t="s">
        <v>44</v>
      </c>
      <c r="D38" s="10" t="s">
        <v>0</v>
      </c>
      <c r="E38" s="5">
        <v>5576620</v>
      </c>
    </row>
    <row r="39" spans="1:5">
      <c r="A39" s="16" t="s">
        <v>190</v>
      </c>
      <c r="B39" s="14">
        <f t="shared" si="0"/>
        <v>7</v>
      </c>
      <c r="C39" s="14" t="s">
        <v>45</v>
      </c>
      <c r="D39" s="10" t="s">
        <v>5</v>
      </c>
      <c r="E39" s="5">
        <v>3800000</v>
      </c>
    </row>
    <row r="40" spans="1:5">
      <c r="A40" s="16" t="s">
        <v>190</v>
      </c>
      <c r="B40" s="14">
        <f t="shared" si="0"/>
        <v>7</v>
      </c>
      <c r="C40" s="14" t="s">
        <v>46</v>
      </c>
      <c r="D40" s="10" t="s">
        <v>0</v>
      </c>
      <c r="E40" s="5">
        <v>1000000</v>
      </c>
    </row>
    <row r="41" spans="1:5">
      <c r="A41" s="16" t="s">
        <v>190</v>
      </c>
      <c r="B41" s="14">
        <f t="shared" si="0"/>
        <v>7</v>
      </c>
      <c r="C41" s="14" t="s">
        <v>47</v>
      </c>
      <c r="D41" s="10" t="s">
        <v>5</v>
      </c>
      <c r="E41" s="5">
        <v>11136</v>
      </c>
    </row>
    <row r="42" spans="1:5">
      <c r="A42" s="16" t="s">
        <v>190</v>
      </c>
      <c r="B42" s="14">
        <f t="shared" si="0"/>
        <v>7</v>
      </c>
      <c r="C42" s="14" t="s">
        <v>48</v>
      </c>
      <c r="D42" s="10" t="s">
        <v>5</v>
      </c>
      <c r="E42" s="5">
        <v>175000</v>
      </c>
    </row>
    <row r="43" spans="1:5">
      <c r="A43" s="16" t="s">
        <v>190</v>
      </c>
      <c r="B43" s="14">
        <f t="shared" si="0"/>
        <v>7</v>
      </c>
      <c r="C43" s="14" t="s">
        <v>49</v>
      </c>
      <c r="D43" s="10" t="s">
        <v>5</v>
      </c>
      <c r="E43" s="5">
        <v>36160</v>
      </c>
    </row>
    <row r="44" spans="1:5">
      <c r="A44" s="16" t="s">
        <v>190</v>
      </c>
      <c r="B44" s="14">
        <f t="shared" si="0"/>
        <v>7</v>
      </c>
      <c r="C44" s="14" t="s">
        <v>50</v>
      </c>
      <c r="D44" s="10" t="s">
        <v>5</v>
      </c>
      <c r="E44" s="5">
        <v>66760</v>
      </c>
    </row>
    <row r="45" spans="1:5">
      <c r="A45" s="16" t="s">
        <v>190</v>
      </c>
      <c r="B45" s="14">
        <f t="shared" si="0"/>
        <v>7</v>
      </c>
      <c r="C45" s="14" t="s">
        <v>51</v>
      </c>
      <c r="D45" s="10" t="s">
        <v>5</v>
      </c>
      <c r="E45" s="5">
        <v>93760</v>
      </c>
    </row>
    <row r="46" spans="1:5">
      <c r="A46" s="16" t="s">
        <v>190</v>
      </c>
      <c r="B46" s="14">
        <f t="shared" si="0"/>
        <v>7</v>
      </c>
      <c r="C46" s="14" t="s">
        <v>52</v>
      </c>
      <c r="D46" s="10" t="s">
        <v>5</v>
      </c>
      <c r="E46" s="5">
        <v>110000</v>
      </c>
    </row>
    <row r="47" spans="1:5">
      <c r="A47" s="16" t="s">
        <v>190</v>
      </c>
      <c r="B47" s="14">
        <f t="shared" si="0"/>
        <v>7</v>
      </c>
      <c r="C47" s="14" t="s">
        <v>53</v>
      </c>
      <c r="D47" s="10" t="s">
        <v>5</v>
      </c>
      <c r="E47" s="5">
        <v>469678</v>
      </c>
    </row>
    <row r="48" spans="1:5">
      <c r="A48" s="16" t="s">
        <v>190</v>
      </c>
      <c r="B48" s="14">
        <f t="shared" si="0"/>
        <v>7</v>
      </c>
      <c r="C48" s="14" t="s">
        <v>54</v>
      </c>
      <c r="D48" s="10" t="s">
        <v>5</v>
      </c>
      <c r="E48" s="5">
        <v>1744762</v>
      </c>
    </row>
    <row r="49" spans="1:5">
      <c r="A49" s="16" t="s">
        <v>190</v>
      </c>
      <c r="B49" s="14">
        <f t="shared" si="0"/>
        <v>7</v>
      </c>
      <c r="C49" s="14" t="s">
        <v>55</v>
      </c>
      <c r="D49" s="10" t="s">
        <v>5</v>
      </c>
      <c r="E49" s="5">
        <v>1979178</v>
      </c>
    </row>
    <row r="50" spans="1:5">
      <c r="A50" s="16" t="s">
        <v>190</v>
      </c>
      <c r="B50" s="14">
        <f t="shared" si="0"/>
        <v>7</v>
      </c>
      <c r="C50" s="14" t="s">
        <v>56</v>
      </c>
      <c r="D50" s="10" t="s">
        <v>5</v>
      </c>
      <c r="E50" s="5">
        <v>10000</v>
      </c>
    </row>
    <row r="51" spans="1:5">
      <c r="A51" s="16" t="s">
        <v>190</v>
      </c>
      <c r="B51" s="14">
        <f t="shared" si="0"/>
        <v>7</v>
      </c>
      <c r="C51" s="14" t="s">
        <v>57</v>
      </c>
      <c r="D51" s="10" t="s">
        <v>5</v>
      </c>
      <c r="E51" s="5">
        <v>11662</v>
      </c>
    </row>
    <row r="52" spans="1:5">
      <c r="A52" s="16" t="s">
        <v>190</v>
      </c>
      <c r="B52" s="14">
        <f t="shared" si="0"/>
        <v>7</v>
      </c>
      <c r="C52" s="14" t="s">
        <v>58</v>
      </c>
      <c r="D52" s="10" t="s">
        <v>5</v>
      </c>
      <c r="E52" s="5">
        <v>33160</v>
      </c>
    </row>
    <row r="53" spans="1:5">
      <c r="A53" s="16" t="s">
        <v>190</v>
      </c>
      <c r="B53" s="14">
        <f t="shared" si="0"/>
        <v>7</v>
      </c>
      <c r="C53" s="14" t="s">
        <v>59</v>
      </c>
      <c r="D53" s="10" t="s">
        <v>5</v>
      </c>
      <c r="E53" s="5">
        <v>37760</v>
      </c>
    </row>
    <row r="54" spans="1:5">
      <c r="A54" s="16" t="s">
        <v>190</v>
      </c>
      <c r="B54" s="14">
        <f t="shared" si="0"/>
        <v>7</v>
      </c>
      <c r="C54" s="14" t="s">
        <v>60</v>
      </c>
      <c r="D54" s="10" t="s">
        <v>5</v>
      </c>
      <c r="E54" s="5">
        <v>250000</v>
      </c>
    </row>
    <row r="55" spans="1:5">
      <c r="A55" s="16" t="s">
        <v>190</v>
      </c>
      <c r="B55" s="14">
        <f t="shared" si="0"/>
        <v>7</v>
      </c>
      <c r="C55" s="14" t="s">
        <v>61</v>
      </c>
      <c r="D55" s="10" t="s">
        <v>5</v>
      </c>
      <c r="E55" s="5">
        <v>193940</v>
      </c>
    </row>
    <row r="56" spans="1:5">
      <c r="A56" s="16" t="s">
        <v>190</v>
      </c>
      <c r="B56" s="14">
        <f t="shared" si="0"/>
        <v>7</v>
      </c>
      <c r="C56" s="14" t="s">
        <v>62</v>
      </c>
      <c r="D56" s="10" t="s">
        <v>5</v>
      </c>
      <c r="E56" s="5">
        <v>7760</v>
      </c>
    </row>
    <row r="57" spans="1:5">
      <c r="A57" s="16" t="s">
        <v>190</v>
      </c>
      <c r="B57" s="14">
        <f t="shared" si="0"/>
        <v>7</v>
      </c>
      <c r="C57" s="14" t="s">
        <v>63</v>
      </c>
      <c r="D57" s="10" t="s">
        <v>0</v>
      </c>
      <c r="E57" s="5">
        <v>1150000</v>
      </c>
    </row>
    <row r="58" spans="1:5">
      <c r="A58" s="16" t="s">
        <v>190</v>
      </c>
      <c r="B58" s="14">
        <f t="shared" si="0"/>
        <v>7</v>
      </c>
      <c r="C58" s="14" t="s">
        <v>64</v>
      </c>
      <c r="D58" s="10" t="s">
        <v>5</v>
      </c>
      <c r="E58" s="5">
        <v>13000</v>
      </c>
    </row>
    <row r="59" spans="1:5">
      <c r="A59" s="16" t="s">
        <v>190</v>
      </c>
      <c r="B59" s="14">
        <f t="shared" si="0"/>
        <v>8</v>
      </c>
      <c r="C59" s="14" t="s">
        <v>65</v>
      </c>
      <c r="D59" s="10" t="s">
        <v>5</v>
      </c>
      <c r="E59" s="5">
        <v>135000</v>
      </c>
    </row>
    <row r="60" spans="1:5">
      <c r="A60" s="16" t="s">
        <v>190</v>
      </c>
      <c r="B60" s="14">
        <f t="shared" si="0"/>
        <v>8</v>
      </c>
      <c r="C60" s="14" t="s">
        <v>66</v>
      </c>
      <c r="D60" s="10" t="s">
        <v>5</v>
      </c>
      <c r="E60" s="5">
        <v>13760</v>
      </c>
    </row>
    <row r="61" spans="1:5">
      <c r="A61" s="16" t="s">
        <v>190</v>
      </c>
      <c r="B61" s="14">
        <f t="shared" si="0"/>
        <v>8</v>
      </c>
      <c r="C61" s="14" t="s">
        <v>67</v>
      </c>
      <c r="D61" s="10" t="s">
        <v>5</v>
      </c>
      <c r="E61" s="5">
        <v>13760</v>
      </c>
    </row>
    <row r="62" spans="1:5">
      <c r="A62" s="16" t="s">
        <v>190</v>
      </c>
      <c r="B62" s="14">
        <f t="shared" si="0"/>
        <v>8</v>
      </c>
      <c r="C62" s="14" t="s">
        <v>68</v>
      </c>
      <c r="D62" s="10" t="s">
        <v>5</v>
      </c>
      <c r="E62" s="5">
        <v>310000</v>
      </c>
    </row>
    <row r="63" spans="1:5">
      <c r="A63" s="16" t="s">
        <v>190</v>
      </c>
      <c r="B63" s="14">
        <f t="shared" si="0"/>
        <v>8</v>
      </c>
      <c r="C63" s="14" t="s">
        <v>69</v>
      </c>
      <c r="D63" s="10" t="s">
        <v>5</v>
      </c>
      <c r="E63" s="5">
        <v>33760</v>
      </c>
    </row>
    <row r="64" spans="1:5">
      <c r="A64" s="16" t="s">
        <v>190</v>
      </c>
      <c r="B64" s="14">
        <f t="shared" si="0"/>
        <v>8</v>
      </c>
      <c r="C64" s="14" t="s">
        <v>70</v>
      </c>
      <c r="D64" s="10" t="s">
        <v>5</v>
      </c>
      <c r="E64" s="5">
        <v>40760</v>
      </c>
    </row>
    <row r="65" spans="1:5">
      <c r="A65" s="16" t="s">
        <v>190</v>
      </c>
      <c r="B65" s="14">
        <f t="shared" si="0"/>
        <v>8</v>
      </c>
      <c r="C65" s="14" t="s">
        <v>71</v>
      </c>
      <c r="D65" s="10" t="s">
        <v>5</v>
      </c>
      <c r="E65" s="5">
        <v>44160000</v>
      </c>
    </row>
    <row r="66" spans="1:5">
      <c r="A66" s="16" t="s">
        <v>190</v>
      </c>
      <c r="B66" s="14">
        <f t="shared" si="0"/>
        <v>8</v>
      </c>
      <c r="C66" s="14" t="s">
        <v>72</v>
      </c>
      <c r="D66" s="10" t="s">
        <v>5</v>
      </c>
      <c r="E66" s="5">
        <v>76160</v>
      </c>
    </row>
    <row r="67" spans="1:5">
      <c r="A67" s="16" t="s">
        <v>190</v>
      </c>
      <c r="B67" s="14">
        <f t="shared" ref="B67:B130" si="1">VALUE(MID(C67,6,2))</f>
        <v>8</v>
      </c>
      <c r="C67" s="14" t="s">
        <v>73</v>
      </c>
      <c r="D67" s="10" t="s">
        <v>5</v>
      </c>
      <c r="E67" s="5">
        <v>90160</v>
      </c>
    </row>
    <row r="68" spans="1:5">
      <c r="A68" s="16" t="s">
        <v>190</v>
      </c>
      <c r="B68" s="14">
        <f t="shared" si="1"/>
        <v>8</v>
      </c>
      <c r="C68" s="14" t="s">
        <v>74</v>
      </c>
      <c r="D68" s="10" t="s">
        <v>0</v>
      </c>
      <c r="E68" s="5">
        <v>17500000</v>
      </c>
    </row>
    <row r="69" spans="1:5">
      <c r="A69" s="16" t="s">
        <v>190</v>
      </c>
      <c r="B69" s="14">
        <f t="shared" si="1"/>
        <v>8</v>
      </c>
      <c r="C69" s="14" t="s">
        <v>75</v>
      </c>
      <c r="D69" s="10" t="s">
        <v>5</v>
      </c>
      <c r="E69" s="5">
        <v>1000000</v>
      </c>
    </row>
    <row r="70" spans="1:5">
      <c r="A70" s="16" t="s">
        <v>190</v>
      </c>
      <c r="B70" s="14">
        <f t="shared" si="1"/>
        <v>8</v>
      </c>
      <c r="C70" s="14" t="s">
        <v>76</v>
      </c>
      <c r="D70" s="10" t="s">
        <v>5</v>
      </c>
      <c r="E70" s="5">
        <v>3400000</v>
      </c>
    </row>
    <row r="71" spans="1:5">
      <c r="A71" s="16" t="s">
        <v>190</v>
      </c>
      <c r="B71" s="14">
        <f t="shared" si="1"/>
        <v>8</v>
      </c>
      <c r="C71" s="14" t="s">
        <v>77</v>
      </c>
      <c r="D71" s="10" t="s">
        <v>5</v>
      </c>
      <c r="E71" s="5">
        <v>66160</v>
      </c>
    </row>
    <row r="72" spans="1:5">
      <c r="A72" s="16" t="s">
        <v>190</v>
      </c>
      <c r="B72" s="14">
        <f t="shared" si="1"/>
        <v>8</v>
      </c>
      <c r="C72" s="14" t="s">
        <v>78</v>
      </c>
      <c r="D72" s="10" t="s">
        <v>5</v>
      </c>
      <c r="E72" s="5">
        <v>100000</v>
      </c>
    </row>
    <row r="73" spans="1:5">
      <c r="A73" s="16" t="s">
        <v>190</v>
      </c>
      <c r="B73" s="14">
        <f t="shared" si="1"/>
        <v>8</v>
      </c>
      <c r="C73" s="14" t="s">
        <v>79</v>
      </c>
      <c r="D73" s="10" t="s">
        <v>5</v>
      </c>
      <c r="E73" s="5">
        <v>117376</v>
      </c>
    </row>
    <row r="74" spans="1:5">
      <c r="A74" s="16" t="s">
        <v>190</v>
      </c>
      <c r="B74" s="14">
        <f t="shared" si="1"/>
        <v>8</v>
      </c>
      <c r="C74" s="14" t="s">
        <v>80</v>
      </c>
      <c r="D74" s="10" t="s">
        <v>5</v>
      </c>
      <c r="E74" s="5">
        <v>13100</v>
      </c>
    </row>
    <row r="75" spans="1:5">
      <c r="A75" s="16" t="s">
        <v>190</v>
      </c>
      <c r="B75" s="14">
        <f t="shared" si="1"/>
        <v>8</v>
      </c>
      <c r="C75" s="14" t="s">
        <v>81</v>
      </c>
      <c r="D75" s="10" t="s">
        <v>5</v>
      </c>
      <c r="E75" s="5">
        <v>177000</v>
      </c>
    </row>
    <row r="76" spans="1:5">
      <c r="A76" s="16" t="s">
        <v>190</v>
      </c>
      <c r="B76" s="14">
        <f t="shared" si="1"/>
        <v>8</v>
      </c>
      <c r="C76" s="14" t="s">
        <v>82</v>
      </c>
      <c r="D76" s="10" t="s">
        <v>5</v>
      </c>
      <c r="E76" s="5">
        <v>265000</v>
      </c>
    </row>
    <row r="77" spans="1:5">
      <c r="A77" s="16" t="s">
        <v>190</v>
      </c>
      <c r="B77" s="14">
        <f t="shared" si="1"/>
        <v>8</v>
      </c>
      <c r="C77" s="14" t="s">
        <v>83</v>
      </c>
      <c r="D77" s="10" t="s">
        <v>5</v>
      </c>
      <c r="E77" s="5">
        <v>115000</v>
      </c>
    </row>
    <row r="78" spans="1:5">
      <c r="A78" s="16" t="s">
        <v>190</v>
      </c>
      <c r="B78" s="14">
        <f t="shared" si="1"/>
        <v>8</v>
      </c>
      <c r="C78" s="14" t="s">
        <v>84</v>
      </c>
      <c r="D78" s="10" t="s">
        <v>5</v>
      </c>
      <c r="E78" s="5">
        <v>47760</v>
      </c>
    </row>
    <row r="79" spans="1:5">
      <c r="A79" s="16" t="s">
        <v>190</v>
      </c>
      <c r="B79" s="14">
        <f t="shared" si="1"/>
        <v>8</v>
      </c>
      <c r="C79" s="14" t="s">
        <v>85</v>
      </c>
      <c r="D79" s="10" t="s">
        <v>5</v>
      </c>
      <c r="E79" s="5">
        <v>605000</v>
      </c>
    </row>
    <row r="80" spans="1:5">
      <c r="A80" s="16" t="s">
        <v>190</v>
      </c>
      <c r="B80" s="14">
        <f t="shared" si="1"/>
        <v>8</v>
      </c>
      <c r="C80" s="14" t="s">
        <v>86</v>
      </c>
      <c r="D80" s="10" t="s">
        <v>5</v>
      </c>
      <c r="E80" s="5">
        <v>170000</v>
      </c>
    </row>
    <row r="81" spans="1:5">
      <c r="A81" s="16" t="s">
        <v>190</v>
      </c>
      <c r="B81" s="14">
        <f t="shared" si="1"/>
        <v>8</v>
      </c>
      <c r="C81" s="14" t="s">
        <v>87</v>
      </c>
      <c r="D81" s="10" t="s">
        <v>5</v>
      </c>
      <c r="E81" s="5">
        <v>6150000</v>
      </c>
    </row>
    <row r="82" spans="1:5">
      <c r="A82" s="16" t="s">
        <v>190</v>
      </c>
      <c r="B82" s="14">
        <f t="shared" si="1"/>
        <v>8</v>
      </c>
      <c r="C82" s="14" t="s">
        <v>88</v>
      </c>
      <c r="D82" s="10" t="s">
        <v>5</v>
      </c>
      <c r="E82" s="5">
        <v>7750000</v>
      </c>
    </row>
    <row r="83" spans="1:5">
      <c r="A83" s="16" t="s">
        <v>190</v>
      </c>
      <c r="B83" s="14">
        <f t="shared" si="1"/>
        <v>8</v>
      </c>
      <c r="C83" s="14" t="s">
        <v>89</v>
      </c>
      <c r="D83" s="10" t="s">
        <v>5</v>
      </c>
      <c r="E83" s="5">
        <v>1177500</v>
      </c>
    </row>
    <row r="84" spans="1:5">
      <c r="A84" s="16" t="s">
        <v>190</v>
      </c>
      <c r="B84" s="14">
        <f t="shared" si="1"/>
        <v>9</v>
      </c>
      <c r="C84" s="14" t="s">
        <v>90</v>
      </c>
      <c r="D84" s="10" t="s">
        <v>5</v>
      </c>
      <c r="E84" s="5">
        <v>1196640</v>
      </c>
    </row>
    <row r="85" spans="1:5">
      <c r="A85" s="16" t="s">
        <v>190</v>
      </c>
      <c r="B85" s="14">
        <f t="shared" si="1"/>
        <v>9</v>
      </c>
      <c r="C85" s="14" t="s">
        <v>91</v>
      </c>
      <c r="D85" s="10" t="s">
        <v>5</v>
      </c>
      <c r="E85" s="5">
        <v>1646765</v>
      </c>
    </row>
    <row r="86" spans="1:5">
      <c r="A86" s="16" t="s">
        <v>190</v>
      </c>
      <c r="B86" s="14">
        <f t="shared" si="1"/>
        <v>9</v>
      </c>
      <c r="C86" s="14" t="s">
        <v>92</v>
      </c>
      <c r="D86" s="10" t="s">
        <v>5</v>
      </c>
      <c r="E86" s="5">
        <v>676190</v>
      </c>
    </row>
    <row r="87" spans="1:5">
      <c r="A87" s="16" t="s">
        <v>190</v>
      </c>
      <c r="B87" s="14">
        <f t="shared" si="1"/>
        <v>9</v>
      </c>
      <c r="C87" s="14" t="s">
        <v>93</v>
      </c>
      <c r="D87" s="10" t="s">
        <v>0</v>
      </c>
      <c r="E87" s="5">
        <v>6934100</v>
      </c>
    </row>
    <row r="88" spans="1:5">
      <c r="A88" s="16" t="s">
        <v>190</v>
      </c>
      <c r="B88" s="14">
        <f t="shared" si="1"/>
        <v>9</v>
      </c>
      <c r="C88" s="14" t="s">
        <v>94</v>
      </c>
      <c r="D88" s="10" t="s">
        <v>5</v>
      </c>
      <c r="E88" s="5">
        <v>34000000</v>
      </c>
    </row>
    <row r="89" spans="1:5">
      <c r="A89" s="16" t="s">
        <v>190</v>
      </c>
      <c r="B89" s="14">
        <f t="shared" si="1"/>
        <v>9</v>
      </c>
      <c r="C89" s="14" t="s">
        <v>95</v>
      </c>
      <c r="D89" s="10" t="s">
        <v>5</v>
      </c>
      <c r="E89" s="5">
        <v>13414</v>
      </c>
    </row>
    <row r="90" spans="1:5">
      <c r="A90" s="16" t="s">
        <v>190</v>
      </c>
      <c r="B90" s="14">
        <f t="shared" si="1"/>
        <v>9</v>
      </c>
      <c r="C90" s="14" t="s">
        <v>96</v>
      </c>
      <c r="D90" s="10" t="s">
        <v>5</v>
      </c>
      <c r="E90" s="5">
        <v>16160</v>
      </c>
    </row>
    <row r="91" spans="1:5">
      <c r="A91" s="16" t="s">
        <v>190</v>
      </c>
      <c r="B91" s="14">
        <f t="shared" si="1"/>
        <v>9</v>
      </c>
      <c r="C91" s="14" t="s">
        <v>97</v>
      </c>
      <c r="D91" s="10" t="s">
        <v>5</v>
      </c>
      <c r="E91" s="5">
        <v>410000</v>
      </c>
    </row>
    <row r="92" spans="1:5">
      <c r="A92" s="16" t="s">
        <v>190</v>
      </c>
      <c r="B92" s="14">
        <f t="shared" si="1"/>
        <v>9</v>
      </c>
      <c r="C92" s="14" t="s">
        <v>98</v>
      </c>
      <c r="D92" s="10" t="s">
        <v>5</v>
      </c>
      <c r="E92" s="5">
        <v>605000</v>
      </c>
    </row>
    <row r="93" spans="1:5">
      <c r="A93" s="16" t="s">
        <v>190</v>
      </c>
      <c r="B93" s="14">
        <f t="shared" si="1"/>
        <v>9</v>
      </c>
      <c r="C93" s="14" t="s">
        <v>99</v>
      </c>
      <c r="D93" s="10" t="s">
        <v>5</v>
      </c>
      <c r="E93" s="5">
        <v>605000</v>
      </c>
    </row>
    <row r="94" spans="1:5">
      <c r="A94" s="16" t="s">
        <v>190</v>
      </c>
      <c r="B94" s="14">
        <f t="shared" si="1"/>
        <v>9</v>
      </c>
      <c r="C94" s="14" t="s">
        <v>100</v>
      </c>
      <c r="D94" s="10" t="s">
        <v>5</v>
      </c>
      <c r="E94" s="5">
        <v>605000</v>
      </c>
    </row>
    <row r="95" spans="1:5">
      <c r="A95" s="16" t="s">
        <v>190</v>
      </c>
      <c r="B95" s="14">
        <f t="shared" si="1"/>
        <v>9</v>
      </c>
      <c r="C95" s="14" t="s">
        <v>101</v>
      </c>
      <c r="D95" s="10" t="s">
        <v>5</v>
      </c>
      <c r="E95" s="5">
        <v>70000</v>
      </c>
    </row>
    <row r="96" spans="1:5">
      <c r="A96" s="16" t="s">
        <v>190</v>
      </c>
      <c r="B96" s="14">
        <f t="shared" si="1"/>
        <v>9</v>
      </c>
      <c r="C96" s="14" t="s">
        <v>102</v>
      </c>
      <c r="D96" s="10" t="s">
        <v>5</v>
      </c>
      <c r="E96" s="5">
        <v>70000</v>
      </c>
    </row>
    <row r="97" spans="1:5">
      <c r="A97" s="16" t="s">
        <v>190</v>
      </c>
      <c r="B97" s="14">
        <f t="shared" si="1"/>
        <v>9</v>
      </c>
      <c r="C97" s="14" t="s">
        <v>103</v>
      </c>
      <c r="D97" s="10" t="s">
        <v>5</v>
      </c>
      <c r="E97" s="5">
        <v>70000</v>
      </c>
    </row>
    <row r="98" spans="1:5">
      <c r="A98" s="16" t="s">
        <v>190</v>
      </c>
      <c r="B98" s="14">
        <f t="shared" si="1"/>
        <v>9</v>
      </c>
      <c r="C98" s="14" t="s">
        <v>104</v>
      </c>
      <c r="D98" s="10" t="s">
        <v>5</v>
      </c>
      <c r="E98" s="5">
        <v>750000</v>
      </c>
    </row>
    <row r="99" spans="1:5">
      <c r="A99" s="16" t="s">
        <v>190</v>
      </c>
      <c r="B99" s="14">
        <f t="shared" si="1"/>
        <v>9</v>
      </c>
      <c r="C99" s="14" t="s">
        <v>105</v>
      </c>
      <c r="D99" s="10" t="s">
        <v>5</v>
      </c>
      <c r="E99" s="5">
        <v>77000</v>
      </c>
    </row>
    <row r="100" spans="1:5">
      <c r="A100" s="16" t="s">
        <v>190</v>
      </c>
      <c r="B100" s="14">
        <f t="shared" si="1"/>
        <v>9</v>
      </c>
      <c r="C100" s="14" t="s">
        <v>106</v>
      </c>
      <c r="D100" s="10" t="s">
        <v>5</v>
      </c>
      <c r="E100" s="5">
        <v>775000</v>
      </c>
    </row>
    <row r="101" spans="1:5">
      <c r="A101" s="16" t="s">
        <v>190</v>
      </c>
      <c r="B101" s="14">
        <f t="shared" si="1"/>
        <v>9</v>
      </c>
      <c r="C101" s="14" t="s">
        <v>107</v>
      </c>
      <c r="D101" s="10" t="s">
        <v>5</v>
      </c>
      <c r="E101" s="5">
        <v>94660</v>
      </c>
    </row>
    <row r="102" spans="1:5">
      <c r="A102" s="16" t="s">
        <v>190</v>
      </c>
      <c r="B102" s="14">
        <f t="shared" si="1"/>
        <v>9</v>
      </c>
      <c r="C102" s="14" t="s">
        <v>108</v>
      </c>
      <c r="D102" s="10" t="s">
        <v>5</v>
      </c>
      <c r="E102" s="5">
        <v>101631</v>
      </c>
    </row>
    <row r="103" spans="1:5">
      <c r="A103" s="16" t="s">
        <v>190</v>
      </c>
      <c r="B103" s="14">
        <f t="shared" si="1"/>
        <v>9</v>
      </c>
      <c r="C103" s="14" t="s">
        <v>109</v>
      </c>
      <c r="D103" s="10" t="s">
        <v>5</v>
      </c>
      <c r="E103" s="5">
        <v>1115000</v>
      </c>
    </row>
    <row r="104" spans="1:5">
      <c r="A104" s="16" t="s">
        <v>190</v>
      </c>
      <c r="B104" s="14">
        <f t="shared" si="1"/>
        <v>9</v>
      </c>
      <c r="C104" s="14" t="s">
        <v>110</v>
      </c>
      <c r="D104" s="10" t="s">
        <v>5</v>
      </c>
      <c r="E104" s="5">
        <v>1150000</v>
      </c>
    </row>
    <row r="105" spans="1:5">
      <c r="A105" s="16" t="s">
        <v>190</v>
      </c>
      <c r="B105" s="14">
        <f t="shared" si="1"/>
        <v>9</v>
      </c>
      <c r="C105" s="14" t="s">
        <v>111</v>
      </c>
      <c r="D105" s="10" t="s">
        <v>5</v>
      </c>
      <c r="E105" s="5">
        <v>147376</v>
      </c>
    </row>
    <row r="106" spans="1:5">
      <c r="A106" s="16" t="s">
        <v>190</v>
      </c>
      <c r="B106" s="14">
        <f t="shared" si="1"/>
        <v>9</v>
      </c>
      <c r="C106" s="14" t="s">
        <v>112</v>
      </c>
      <c r="D106" s="10" t="s">
        <v>5</v>
      </c>
      <c r="E106" s="5">
        <v>15000000</v>
      </c>
    </row>
    <row r="107" spans="1:5">
      <c r="A107" s="16" t="s">
        <v>190</v>
      </c>
      <c r="B107" s="14">
        <f t="shared" si="1"/>
        <v>9</v>
      </c>
      <c r="C107" s="14" t="s">
        <v>113</v>
      </c>
      <c r="D107" s="10" t="s">
        <v>5</v>
      </c>
      <c r="E107" s="5">
        <v>4500000</v>
      </c>
    </row>
    <row r="108" spans="1:5">
      <c r="A108" s="16" t="s">
        <v>190</v>
      </c>
      <c r="B108" s="14">
        <f t="shared" si="1"/>
        <v>9</v>
      </c>
      <c r="C108" s="14" t="s">
        <v>114</v>
      </c>
      <c r="D108" s="10" t="s">
        <v>5</v>
      </c>
      <c r="E108" s="5">
        <v>6900000</v>
      </c>
    </row>
    <row r="109" spans="1:5">
      <c r="A109" s="16" t="s">
        <v>190</v>
      </c>
      <c r="B109" s="14">
        <f t="shared" si="1"/>
        <v>10</v>
      </c>
      <c r="C109" s="14" t="s">
        <v>115</v>
      </c>
      <c r="D109" s="10" t="s">
        <v>5</v>
      </c>
      <c r="E109" s="5">
        <v>13760</v>
      </c>
    </row>
    <row r="110" spans="1:5">
      <c r="A110" s="16" t="s">
        <v>190</v>
      </c>
      <c r="B110" s="14">
        <f t="shared" si="1"/>
        <v>10</v>
      </c>
      <c r="C110" s="14" t="s">
        <v>116</v>
      </c>
      <c r="D110" s="10" t="s">
        <v>5</v>
      </c>
      <c r="E110" s="5">
        <v>150000</v>
      </c>
    </row>
    <row r="111" spans="1:5">
      <c r="A111" s="16" t="s">
        <v>190</v>
      </c>
      <c r="B111" s="14">
        <f t="shared" si="1"/>
        <v>10</v>
      </c>
      <c r="C111" s="14" t="s">
        <v>117</v>
      </c>
      <c r="D111" s="10" t="s">
        <v>0</v>
      </c>
      <c r="E111" s="5">
        <v>6750000</v>
      </c>
    </row>
    <row r="112" spans="1:5">
      <c r="A112" s="16" t="s">
        <v>190</v>
      </c>
      <c r="B112" s="14">
        <f t="shared" si="1"/>
        <v>10</v>
      </c>
      <c r="C112" s="14" t="s">
        <v>118</v>
      </c>
      <c r="D112" s="10" t="s">
        <v>5</v>
      </c>
      <c r="E112" s="5">
        <v>150000</v>
      </c>
    </row>
    <row r="113" spans="1:5">
      <c r="A113" s="16" t="s">
        <v>190</v>
      </c>
      <c r="B113" s="14">
        <f t="shared" si="1"/>
        <v>10</v>
      </c>
      <c r="C113" s="14" t="s">
        <v>119</v>
      </c>
      <c r="D113" s="10" t="s">
        <v>5</v>
      </c>
      <c r="E113" s="5">
        <v>150000</v>
      </c>
    </row>
    <row r="114" spans="1:5">
      <c r="A114" s="16" t="s">
        <v>190</v>
      </c>
      <c r="B114" s="14">
        <f t="shared" si="1"/>
        <v>10</v>
      </c>
      <c r="C114" s="14" t="s">
        <v>120</v>
      </c>
      <c r="D114" s="10" t="s">
        <v>5</v>
      </c>
      <c r="E114" s="5">
        <v>615000</v>
      </c>
    </row>
    <row r="115" spans="1:5">
      <c r="A115" s="16" t="s">
        <v>190</v>
      </c>
      <c r="B115" s="14">
        <f t="shared" si="1"/>
        <v>10</v>
      </c>
      <c r="C115" s="14" t="s">
        <v>121</v>
      </c>
      <c r="D115" s="10" t="s">
        <v>5</v>
      </c>
      <c r="E115" s="5">
        <v>114760</v>
      </c>
    </row>
    <row r="116" spans="1:5">
      <c r="A116" s="16" t="s">
        <v>190</v>
      </c>
      <c r="B116" s="14">
        <f t="shared" si="1"/>
        <v>10</v>
      </c>
      <c r="C116" s="14" t="s">
        <v>122</v>
      </c>
      <c r="D116" s="10" t="s">
        <v>5</v>
      </c>
      <c r="E116" s="5">
        <v>161617</v>
      </c>
    </row>
    <row r="117" spans="1:5">
      <c r="A117" s="16" t="s">
        <v>190</v>
      </c>
      <c r="B117" s="14">
        <f t="shared" si="1"/>
        <v>10</v>
      </c>
      <c r="C117" s="14" t="s">
        <v>123</v>
      </c>
      <c r="D117" s="10" t="s">
        <v>0</v>
      </c>
      <c r="E117" s="5">
        <v>476462</v>
      </c>
    </row>
    <row r="118" spans="1:5">
      <c r="A118" s="16" t="s">
        <v>190</v>
      </c>
      <c r="B118" s="14">
        <f t="shared" si="1"/>
        <v>10</v>
      </c>
      <c r="C118" s="14" t="s">
        <v>124</v>
      </c>
      <c r="D118" s="10" t="s">
        <v>5</v>
      </c>
      <c r="E118" s="5">
        <v>38000</v>
      </c>
    </row>
    <row r="119" spans="1:5">
      <c r="A119" s="16" t="s">
        <v>190</v>
      </c>
      <c r="B119" s="14">
        <f t="shared" si="1"/>
        <v>10</v>
      </c>
      <c r="C119" s="14" t="s">
        <v>125</v>
      </c>
      <c r="D119" s="10" t="s">
        <v>5</v>
      </c>
      <c r="E119" s="5">
        <v>10142</v>
      </c>
    </row>
    <row r="120" spans="1:5">
      <c r="A120" s="16" t="s">
        <v>190</v>
      </c>
      <c r="B120" s="14">
        <f t="shared" si="1"/>
        <v>10</v>
      </c>
      <c r="C120" s="14" t="s">
        <v>126</v>
      </c>
      <c r="D120" s="10" t="s">
        <v>5</v>
      </c>
      <c r="E120" s="5">
        <v>17678</v>
      </c>
    </row>
    <row r="121" spans="1:5">
      <c r="A121" s="16" t="s">
        <v>190</v>
      </c>
      <c r="B121" s="14">
        <f t="shared" si="1"/>
        <v>10</v>
      </c>
      <c r="C121" s="14" t="s">
        <v>127</v>
      </c>
      <c r="D121" s="10" t="s">
        <v>5</v>
      </c>
      <c r="E121" s="5">
        <v>375000</v>
      </c>
    </row>
    <row r="122" spans="1:5">
      <c r="A122" s="16" t="s">
        <v>190</v>
      </c>
      <c r="B122" s="14">
        <f t="shared" si="1"/>
        <v>10</v>
      </c>
      <c r="C122" s="14" t="s">
        <v>128</v>
      </c>
      <c r="D122" s="10" t="s">
        <v>5</v>
      </c>
      <c r="E122" s="5">
        <v>60500000</v>
      </c>
    </row>
    <row r="123" spans="1:5">
      <c r="A123" s="16" t="s">
        <v>190</v>
      </c>
      <c r="B123" s="14">
        <f t="shared" si="1"/>
        <v>10</v>
      </c>
      <c r="C123" s="14" t="s">
        <v>129</v>
      </c>
      <c r="D123" s="10" t="s">
        <v>5</v>
      </c>
      <c r="E123" s="5">
        <v>71997</v>
      </c>
    </row>
    <row r="124" spans="1:5">
      <c r="A124" s="16" t="s">
        <v>190</v>
      </c>
      <c r="B124" s="14">
        <f t="shared" si="1"/>
        <v>10</v>
      </c>
      <c r="C124" s="14" t="s">
        <v>130</v>
      </c>
      <c r="D124" s="10" t="s">
        <v>5</v>
      </c>
      <c r="E124" s="5">
        <v>750000</v>
      </c>
    </row>
    <row r="125" spans="1:5">
      <c r="A125" s="16" t="s">
        <v>190</v>
      </c>
      <c r="B125" s="14">
        <f t="shared" si="1"/>
        <v>10</v>
      </c>
      <c r="C125" s="14" t="s">
        <v>131</v>
      </c>
      <c r="D125" s="10" t="s">
        <v>5</v>
      </c>
      <c r="E125" s="5">
        <v>750000</v>
      </c>
    </row>
    <row r="126" spans="1:5">
      <c r="A126" s="16" t="s">
        <v>190</v>
      </c>
      <c r="B126" s="14">
        <f t="shared" si="1"/>
        <v>10</v>
      </c>
      <c r="C126" s="14" t="s">
        <v>132</v>
      </c>
      <c r="D126" s="10" t="s">
        <v>5</v>
      </c>
      <c r="E126" s="5">
        <v>79794</v>
      </c>
    </row>
    <row r="127" spans="1:5">
      <c r="A127" s="16" t="s">
        <v>190</v>
      </c>
      <c r="B127" s="14">
        <f t="shared" si="1"/>
        <v>10</v>
      </c>
      <c r="C127" s="14" t="s">
        <v>133</v>
      </c>
      <c r="D127" s="10" t="s">
        <v>5</v>
      </c>
      <c r="E127" s="5">
        <v>1150000</v>
      </c>
    </row>
    <row r="128" spans="1:5">
      <c r="A128" s="16" t="s">
        <v>190</v>
      </c>
      <c r="B128" s="14">
        <f t="shared" si="1"/>
        <v>10</v>
      </c>
      <c r="C128" s="14" t="s">
        <v>134</v>
      </c>
      <c r="D128" s="10" t="s">
        <v>5</v>
      </c>
      <c r="E128" s="5">
        <v>130714</v>
      </c>
    </row>
    <row r="129" spans="1:5">
      <c r="A129" s="16" t="s">
        <v>190</v>
      </c>
      <c r="B129" s="14">
        <f t="shared" si="1"/>
        <v>10</v>
      </c>
      <c r="C129" s="14" t="s">
        <v>135</v>
      </c>
      <c r="D129" s="10" t="s">
        <v>5</v>
      </c>
      <c r="E129" s="5">
        <v>1500000</v>
      </c>
    </row>
    <row r="130" spans="1:5">
      <c r="A130" s="16" t="s">
        <v>190</v>
      </c>
      <c r="B130" s="14">
        <f t="shared" si="1"/>
        <v>10</v>
      </c>
      <c r="C130" s="14" t="s">
        <v>136</v>
      </c>
      <c r="D130" s="10" t="s">
        <v>5</v>
      </c>
      <c r="E130" s="5">
        <v>170715</v>
      </c>
    </row>
    <row r="131" spans="1:5">
      <c r="A131" s="16" t="s">
        <v>190</v>
      </c>
      <c r="B131" s="14">
        <f t="shared" ref="B131:B183" si="2">VALUE(MID(C131,6,2))</f>
        <v>11</v>
      </c>
      <c r="C131" s="14" t="s">
        <v>137</v>
      </c>
      <c r="D131" s="10" t="s">
        <v>5</v>
      </c>
      <c r="E131" s="5">
        <v>1143769</v>
      </c>
    </row>
    <row r="132" spans="1:5">
      <c r="A132" s="16" t="s">
        <v>190</v>
      </c>
      <c r="B132" s="14">
        <f t="shared" si="2"/>
        <v>11</v>
      </c>
      <c r="C132" s="14" t="s">
        <v>138</v>
      </c>
      <c r="D132" s="10" t="s">
        <v>5</v>
      </c>
      <c r="E132" s="5">
        <v>11500000</v>
      </c>
    </row>
    <row r="133" spans="1:5">
      <c r="A133" s="16" t="s">
        <v>190</v>
      </c>
      <c r="B133" s="14">
        <f t="shared" si="2"/>
        <v>11</v>
      </c>
      <c r="C133" s="14" t="s">
        <v>139</v>
      </c>
      <c r="D133" s="10" t="s">
        <v>5</v>
      </c>
      <c r="E133" s="5">
        <v>1916631</v>
      </c>
    </row>
    <row r="134" spans="1:5">
      <c r="A134" s="16" t="s">
        <v>190</v>
      </c>
      <c r="B134" s="14">
        <f t="shared" si="2"/>
        <v>11</v>
      </c>
      <c r="C134" s="14" t="s">
        <v>140</v>
      </c>
      <c r="D134" s="10" t="s">
        <v>5</v>
      </c>
      <c r="E134" s="5">
        <v>6179318</v>
      </c>
    </row>
    <row r="135" spans="1:5">
      <c r="A135" s="16" t="s">
        <v>190</v>
      </c>
      <c r="B135" s="14">
        <f t="shared" si="2"/>
        <v>11</v>
      </c>
      <c r="C135" s="14" t="s">
        <v>141</v>
      </c>
      <c r="D135" s="10" t="s">
        <v>5</v>
      </c>
      <c r="E135" s="5">
        <v>5000</v>
      </c>
    </row>
    <row r="136" spans="1:5">
      <c r="A136" s="16" t="s">
        <v>190</v>
      </c>
      <c r="B136" s="14">
        <f t="shared" si="2"/>
        <v>11</v>
      </c>
      <c r="C136" s="14" t="s">
        <v>142</v>
      </c>
      <c r="D136" s="10" t="s">
        <v>5</v>
      </c>
      <c r="E136" s="5">
        <v>70000</v>
      </c>
    </row>
    <row r="137" spans="1:5">
      <c r="A137" s="16" t="s">
        <v>190</v>
      </c>
      <c r="B137" s="14">
        <f t="shared" si="2"/>
        <v>11</v>
      </c>
      <c r="C137" s="14" t="s">
        <v>143</v>
      </c>
      <c r="D137" s="10" t="s">
        <v>5</v>
      </c>
      <c r="E137" s="5">
        <v>1150005</v>
      </c>
    </row>
    <row r="138" spans="1:5">
      <c r="A138" s="16" t="s">
        <v>190</v>
      </c>
      <c r="B138" s="14">
        <f t="shared" si="2"/>
        <v>11</v>
      </c>
      <c r="C138" s="14" t="s">
        <v>144</v>
      </c>
      <c r="D138" s="10" t="s">
        <v>5</v>
      </c>
      <c r="E138" s="5">
        <v>1650000</v>
      </c>
    </row>
    <row r="139" spans="1:5">
      <c r="A139" s="16" t="s">
        <v>190</v>
      </c>
      <c r="B139" s="14">
        <f t="shared" si="2"/>
        <v>11</v>
      </c>
      <c r="C139" s="14" t="s">
        <v>145</v>
      </c>
      <c r="D139" s="10" t="s">
        <v>5</v>
      </c>
      <c r="E139" s="5">
        <v>167760</v>
      </c>
    </row>
    <row r="140" spans="1:5">
      <c r="A140" s="16" t="s">
        <v>190</v>
      </c>
      <c r="B140" s="14">
        <f t="shared" si="2"/>
        <v>11</v>
      </c>
      <c r="C140" s="14" t="s">
        <v>146</v>
      </c>
      <c r="D140" s="10" t="s">
        <v>5</v>
      </c>
      <c r="E140" s="5">
        <v>1975000</v>
      </c>
    </row>
    <row r="141" spans="1:5">
      <c r="A141" s="16" t="s">
        <v>190</v>
      </c>
      <c r="B141" s="14">
        <f t="shared" si="2"/>
        <v>11</v>
      </c>
      <c r="C141" s="14" t="s">
        <v>147</v>
      </c>
      <c r="D141" s="10" t="s">
        <v>5</v>
      </c>
      <c r="E141" s="5">
        <v>30330000</v>
      </c>
    </row>
    <row r="142" spans="1:5">
      <c r="A142" s="16" t="s">
        <v>190</v>
      </c>
      <c r="B142" s="14">
        <f t="shared" si="2"/>
        <v>11</v>
      </c>
      <c r="C142" s="14" t="s">
        <v>148</v>
      </c>
      <c r="D142" s="10" t="s">
        <v>5</v>
      </c>
      <c r="E142" s="5">
        <v>461010</v>
      </c>
    </row>
    <row r="143" spans="1:5">
      <c r="A143" s="16" t="s">
        <v>190</v>
      </c>
      <c r="B143" s="14">
        <f t="shared" si="2"/>
        <v>11</v>
      </c>
      <c r="C143" s="14" t="s">
        <v>149</v>
      </c>
      <c r="D143" s="10" t="s">
        <v>0</v>
      </c>
      <c r="E143" s="5">
        <v>6119000</v>
      </c>
    </row>
    <row r="144" spans="1:5">
      <c r="A144" s="16" t="s">
        <v>190</v>
      </c>
      <c r="B144" s="14">
        <f t="shared" si="2"/>
        <v>11</v>
      </c>
      <c r="C144" s="14" t="s">
        <v>150</v>
      </c>
      <c r="D144" s="10" t="s">
        <v>5</v>
      </c>
      <c r="E144" s="5">
        <v>10000</v>
      </c>
    </row>
    <row r="145" spans="1:5">
      <c r="A145" s="16" t="s">
        <v>190</v>
      </c>
      <c r="B145" s="14">
        <f t="shared" si="2"/>
        <v>11</v>
      </c>
      <c r="C145" s="14" t="s">
        <v>151</v>
      </c>
      <c r="D145" s="10" t="s">
        <v>5</v>
      </c>
      <c r="E145" s="5">
        <v>13000</v>
      </c>
    </row>
    <row r="146" spans="1:5">
      <c r="A146" s="16" t="s">
        <v>190</v>
      </c>
      <c r="B146" s="14">
        <f t="shared" si="2"/>
        <v>11</v>
      </c>
      <c r="C146" s="14" t="s">
        <v>152</v>
      </c>
      <c r="D146" s="10" t="s">
        <v>5</v>
      </c>
      <c r="E146" s="5">
        <v>14171</v>
      </c>
    </row>
    <row r="147" spans="1:5">
      <c r="A147" s="16" t="s">
        <v>190</v>
      </c>
      <c r="B147" s="14">
        <f t="shared" si="2"/>
        <v>11</v>
      </c>
      <c r="C147" s="14" t="s">
        <v>153</v>
      </c>
      <c r="D147" s="10" t="s">
        <v>5</v>
      </c>
      <c r="E147" s="5">
        <v>175000</v>
      </c>
    </row>
    <row r="148" spans="1:5">
      <c r="A148" s="16" t="s">
        <v>190</v>
      </c>
      <c r="B148" s="14">
        <f t="shared" si="2"/>
        <v>11</v>
      </c>
      <c r="C148" s="14" t="s">
        <v>154</v>
      </c>
      <c r="D148" s="10" t="s">
        <v>5</v>
      </c>
      <c r="E148" s="5">
        <v>615000</v>
      </c>
    </row>
    <row r="149" spans="1:5">
      <c r="A149" s="16" t="s">
        <v>190</v>
      </c>
      <c r="B149" s="14">
        <f t="shared" si="2"/>
        <v>11</v>
      </c>
      <c r="C149" s="14" t="s">
        <v>155</v>
      </c>
      <c r="D149" s="10" t="s">
        <v>5</v>
      </c>
      <c r="E149" s="5">
        <v>66760</v>
      </c>
    </row>
    <row r="150" spans="1:5">
      <c r="A150" s="16" t="s">
        <v>190</v>
      </c>
      <c r="B150" s="14">
        <f t="shared" si="2"/>
        <v>11</v>
      </c>
      <c r="C150" s="14" t="s">
        <v>156</v>
      </c>
      <c r="D150" s="10" t="s">
        <v>5</v>
      </c>
      <c r="E150" s="5">
        <v>66776</v>
      </c>
    </row>
    <row r="151" spans="1:5">
      <c r="A151" s="16" t="s">
        <v>190</v>
      </c>
      <c r="B151" s="14">
        <f t="shared" si="2"/>
        <v>11</v>
      </c>
      <c r="C151" s="14" t="s">
        <v>157</v>
      </c>
      <c r="D151" s="10" t="s">
        <v>5</v>
      </c>
      <c r="E151" s="5">
        <v>107760</v>
      </c>
    </row>
    <row r="152" spans="1:5">
      <c r="A152" s="16" t="s">
        <v>190</v>
      </c>
      <c r="B152" s="14">
        <f t="shared" si="2"/>
        <v>11</v>
      </c>
      <c r="C152" s="14" t="s">
        <v>158</v>
      </c>
      <c r="D152" s="10" t="s">
        <v>0</v>
      </c>
      <c r="E152" s="5">
        <v>1115000</v>
      </c>
    </row>
    <row r="153" spans="1:5">
      <c r="A153" s="16" t="s">
        <v>190</v>
      </c>
      <c r="B153" s="14">
        <f t="shared" si="2"/>
        <v>11</v>
      </c>
      <c r="C153" s="14" t="s">
        <v>159</v>
      </c>
      <c r="D153" s="10" t="s">
        <v>5</v>
      </c>
      <c r="E153" s="5">
        <v>1135000</v>
      </c>
    </row>
    <row r="154" spans="1:5">
      <c r="A154" s="16" t="s">
        <v>190</v>
      </c>
      <c r="B154" s="14">
        <f t="shared" si="2"/>
        <v>11</v>
      </c>
      <c r="C154" s="14" t="s">
        <v>160</v>
      </c>
      <c r="D154" s="10" t="s">
        <v>5</v>
      </c>
      <c r="E154" s="5">
        <v>117000</v>
      </c>
    </row>
    <row r="155" spans="1:5">
      <c r="A155" s="16" t="s">
        <v>190</v>
      </c>
      <c r="B155" s="14">
        <f t="shared" si="2"/>
        <v>11</v>
      </c>
      <c r="C155" s="14" t="s">
        <v>161</v>
      </c>
      <c r="D155" s="10" t="s">
        <v>5</v>
      </c>
      <c r="E155" s="5">
        <v>144160</v>
      </c>
    </row>
    <row r="156" spans="1:5">
      <c r="A156" s="16" t="s">
        <v>190</v>
      </c>
      <c r="B156" s="14">
        <f t="shared" si="2"/>
        <v>11</v>
      </c>
      <c r="C156" s="14" t="s">
        <v>162</v>
      </c>
      <c r="D156" s="10" t="s">
        <v>5</v>
      </c>
      <c r="E156" s="5">
        <v>1615000</v>
      </c>
    </row>
    <row r="157" spans="1:5">
      <c r="A157" s="16" t="s">
        <v>190</v>
      </c>
      <c r="B157" s="14">
        <f t="shared" si="2"/>
        <v>11</v>
      </c>
      <c r="C157" s="14" t="s">
        <v>163</v>
      </c>
      <c r="D157" s="10" t="s">
        <v>5</v>
      </c>
      <c r="E157" s="5">
        <v>7500000</v>
      </c>
    </row>
    <row r="158" spans="1:5">
      <c r="A158" s="16" t="s">
        <v>190</v>
      </c>
      <c r="B158" s="14">
        <f t="shared" si="2"/>
        <v>11</v>
      </c>
      <c r="C158" s="14" t="s">
        <v>164</v>
      </c>
      <c r="D158" s="10" t="s">
        <v>0</v>
      </c>
      <c r="E158" s="5">
        <v>11136</v>
      </c>
    </row>
    <row r="159" spans="1:5">
      <c r="A159" s="16" t="s">
        <v>190</v>
      </c>
      <c r="B159" s="14">
        <f t="shared" si="2"/>
        <v>12</v>
      </c>
      <c r="C159" s="14" t="s">
        <v>165</v>
      </c>
      <c r="D159" s="10" t="s">
        <v>5</v>
      </c>
      <c r="E159" s="5">
        <v>167000</v>
      </c>
    </row>
    <row r="160" spans="1:5">
      <c r="A160" s="16" t="s">
        <v>190</v>
      </c>
      <c r="B160" s="14">
        <f t="shared" si="2"/>
        <v>12</v>
      </c>
      <c r="C160" s="14" t="s">
        <v>166</v>
      </c>
      <c r="D160" s="10" t="s">
        <v>5</v>
      </c>
      <c r="E160" s="5">
        <v>310000</v>
      </c>
    </row>
    <row r="161" spans="1:5">
      <c r="A161" s="16" t="s">
        <v>190</v>
      </c>
      <c r="B161" s="14">
        <f t="shared" si="2"/>
        <v>12</v>
      </c>
      <c r="C161" s="14" t="s">
        <v>167</v>
      </c>
      <c r="D161" s="10" t="s">
        <v>5</v>
      </c>
      <c r="E161" s="5">
        <v>3760</v>
      </c>
    </row>
    <row r="162" spans="1:5">
      <c r="A162" s="16" t="s">
        <v>190</v>
      </c>
      <c r="B162" s="14">
        <f t="shared" si="2"/>
        <v>12</v>
      </c>
      <c r="C162" s="14" t="s">
        <v>168</v>
      </c>
      <c r="D162" s="10" t="s">
        <v>5</v>
      </c>
      <c r="E162" s="5">
        <v>75000</v>
      </c>
    </row>
    <row r="163" spans="1:5">
      <c r="A163" s="16" t="s">
        <v>190</v>
      </c>
      <c r="B163" s="14">
        <f t="shared" si="2"/>
        <v>12</v>
      </c>
      <c r="C163" s="14" t="s">
        <v>169</v>
      </c>
      <c r="D163" s="10" t="s">
        <v>5</v>
      </c>
      <c r="E163" s="5">
        <v>9000</v>
      </c>
    </row>
    <row r="164" spans="1:5">
      <c r="A164" s="16" t="s">
        <v>190</v>
      </c>
      <c r="B164" s="14">
        <f t="shared" si="2"/>
        <v>12</v>
      </c>
      <c r="C164" s="14" t="s">
        <v>170</v>
      </c>
      <c r="D164" s="10" t="s">
        <v>5</v>
      </c>
      <c r="E164" s="5">
        <v>145000</v>
      </c>
    </row>
    <row r="165" spans="1:5">
      <c r="A165" s="16" t="s">
        <v>190</v>
      </c>
      <c r="B165" s="14">
        <f t="shared" si="2"/>
        <v>12</v>
      </c>
      <c r="C165" s="14" t="s">
        <v>171</v>
      </c>
      <c r="D165" s="10" t="s">
        <v>5</v>
      </c>
      <c r="E165" s="5">
        <v>150000</v>
      </c>
    </row>
    <row r="166" spans="1:5">
      <c r="A166" s="16" t="s">
        <v>190</v>
      </c>
      <c r="B166" s="14">
        <f t="shared" si="2"/>
        <v>12</v>
      </c>
      <c r="C166" s="14" t="s">
        <v>172</v>
      </c>
      <c r="D166" s="10" t="s">
        <v>5</v>
      </c>
      <c r="E166" s="5">
        <v>66760</v>
      </c>
    </row>
    <row r="167" spans="1:5">
      <c r="A167" s="16" t="s">
        <v>190</v>
      </c>
      <c r="B167" s="14">
        <f t="shared" si="2"/>
        <v>12</v>
      </c>
      <c r="C167" s="14" t="s">
        <v>173</v>
      </c>
      <c r="D167" s="10" t="s">
        <v>5</v>
      </c>
      <c r="E167" s="5">
        <v>74760</v>
      </c>
    </row>
    <row r="168" spans="1:5">
      <c r="A168" s="16" t="s">
        <v>190</v>
      </c>
      <c r="B168" s="14">
        <f t="shared" si="2"/>
        <v>12</v>
      </c>
      <c r="C168" s="14" t="s">
        <v>174</v>
      </c>
      <c r="D168" s="10" t="s">
        <v>5</v>
      </c>
      <c r="E168" s="5">
        <v>74760</v>
      </c>
    </row>
    <row r="169" spans="1:5">
      <c r="A169" s="16" t="s">
        <v>190</v>
      </c>
      <c r="B169" s="14">
        <f t="shared" si="2"/>
        <v>12</v>
      </c>
      <c r="C169" s="14" t="s">
        <v>175</v>
      </c>
      <c r="D169" s="10" t="s">
        <v>5</v>
      </c>
      <c r="E169" s="5">
        <v>199160</v>
      </c>
    </row>
    <row r="170" spans="1:5">
      <c r="A170" s="16" t="s">
        <v>190</v>
      </c>
      <c r="B170" s="14">
        <f t="shared" si="2"/>
        <v>12</v>
      </c>
      <c r="C170" s="14" t="s">
        <v>176</v>
      </c>
      <c r="D170" s="10" t="s">
        <v>0</v>
      </c>
      <c r="E170" s="5">
        <v>3003160</v>
      </c>
    </row>
    <row r="171" spans="1:5">
      <c r="A171" s="16" t="s">
        <v>190</v>
      </c>
      <c r="B171" s="14">
        <f t="shared" si="2"/>
        <v>12</v>
      </c>
      <c r="C171" s="14" t="s">
        <v>177</v>
      </c>
      <c r="D171" s="10" t="s">
        <v>5</v>
      </c>
      <c r="E171" s="5">
        <v>339110</v>
      </c>
    </row>
    <row r="172" spans="1:5">
      <c r="A172" s="16" t="s">
        <v>190</v>
      </c>
      <c r="B172" s="14">
        <f t="shared" si="2"/>
        <v>12</v>
      </c>
      <c r="C172" s="14" t="s">
        <v>178</v>
      </c>
      <c r="D172" s="10" t="s">
        <v>0</v>
      </c>
      <c r="E172" s="5">
        <v>500000</v>
      </c>
    </row>
    <row r="173" spans="1:5">
      <c r="A173" s="16" t="s">
        <v>190</v>
      </c>
      <c r="B173" s="14">
        <f t="shared" si="2"/>
        <v>12</v>
      </c>
      <c r="C173" s="14" t="s">
        <v>179</v>
      </c>
      <c r="D173" s="10" t="s">
        <v>5</v>
      </c>
      <c r="E173" s="5">
        <v>15000</v>
      </c>
    </row>
    <row r="174" spans="1:5">
      <c r="A174" s="16" t="s">
        <v>190</v>
      </c>
      <c r="B174" s="14">
        <f t="shared" si="2"/>
        <v>12</v>
      </c>
      <c r="C174" s="14" t="s">
        <v>180</v>
      </c>
      <c r="D174" s="10" t="s">
        <v>5</v>
      </c>
      <c r="E174" s="5">
        <v>65000000</v>
      </c>
    </row>
    <row r="175" spans="1:5">
      <c r="A175" s="16" t="s">
        <v>190</v>
      </c>
      <c r="B175" s="14">
        <f t="shared" si="2"/>
        <v>12</v>
      </c>
      <c r="C175" s="14" t="s">
        <v>181</v>
      </c>
      <c r="D175" s="10" t="s">
        <v>5</v>
      </c>
      <c r="E175" s="5">
        <v>6616</v>
      </c>
    </row>
    <row r="176" spans="1:5">
      <c r="A176" s="16" t="s">
        <v>190</v>
      </c>
      <c r="B176" s="14">
        <f t="shared" si="2"/>
        <v>12</v>
      </c>
      <c r="C176" s="14" t="s">
        <v>182</v>
      </c>
      <c r="D176" s="10" t="s">
        <v>5</v>
      </c>
      <c r="E176" s="5">
        <v>10619</v>
      </c>
    </row>
    <row r="177" spans="1:5">
      <c r="A177" s="16" t="s">
        <v>190</v>
      </c>
      <c r="B177" s="14">
        <f t="shared" si="2"/>
        <v>12</v>
      </c>
      <c r="C177" s="14" t="s">
        <v>183</v>
      </c>
      <c r="D177" s="10" t="s">
        <v>5</v>
      </c>
      <c r="E177" s="5">
        <v>150000</v>
      </c>
    </row>
    <row r="178" spans="1:5">
      <c r="A178" s="16" t="s">
        <v>190</v>
      </c>
      <c r="B178" s="14">
        <f t="shared" si="2"/>
        <v>12</v>
      </c>
      <c r="C178" s="14" t="s">
        <v>184</v>
      </c>
      <c r="D178" s="10" t="s">
        <v>5</v>
      </c>
      <c r="E178" s="5">
        <v>315000</v>
      </c>
    </row>
    <row r="179" spans="1:5">
      <c r="A179" s="16" t="s">
        <v>190</v>
      </c>
      <c r="B179" s="14">
        <f t="shared" si="2"/>
        <v>12</v>
      </c>
      <c r="C179" s="14" t="s">
        <v>185</v>
      </c>
      <c r="D179" s="10" t="s">
        <v>5</v>
      </c>
      <c r="E179" s="5">
        <v>775000</v>
      </c>
    </row>
    <row r="180" spans="1:5">
      <c r="A180" s="16" t="s">
        <v>190</v>
      </c>
      <c r="B180" s="14">
        <f t="shared" si="2"/>
        <v>12</v>
      </c>
      <c r="C180" s="14" t="s">
        <v>186</v>
      </c>
      <c r="D180" s="10" t="s">
        <v>5</v>
      </c>
      <c r="E180" s="5">
        <v>7750000</v>
      </c>
    </row>
    <row r="181" spans="1:5">
      <c r="A181" s="16" t="s">
        <v>190</v>
      </c>
      <c r="B181" s="14">
        <f t="shared" si="2"/>
        <v>12</v>
      </c>
      <c r="C181" s="14" t="s">
        <v>187</v>
      </c>
      <c r="D181" s="10" t="s">
        <v>5</v>
      </c>
      <c r="E181" s="5">
        <v>9150000</v>
      </c>
    </row>
    <row r="182" spans="1:5">
      <c r="A182" s="16" t="s">
        <v>190</v>
      </c>
      <c r="B182" s="14">
        <f t="shared" si="2"/>
        <v>12</v>
      </c>
      <c r="C182" s="14" t="s">
        <v>188</v>
      </c>
      <c r="D182" s="10" t="s">
        <v>5</v>
      </c>
      <c r="E182" s="5">
        <v>101760</v>
      </c>
    </row>
    <row r="183" spans="1:5">
      <c r="A183" s="16" t="s">
        <v>190</v>
      </c>
      <c r="B183" s="14">
        <f t="shared" si="2"/>
        <v>12</v>
      </c>
      <c r="C183" s="14" t="s">
        <v>189</v>
      </c>
      <c r="D183" s="10" t="s">
        <v>5</v>
      </c>
      <c r="E183" s="5">
        <v>1165000</v>
      </c>
    </row>
    <row r="184" spans="1:5">
      <c r="A184" s="16" t="s">
        <v>191</v>
      </c>
      <c r="B184" s="6">
        <v>1</v>
      </c>
      <c r="D184" s="10" t="s">
        <v>5</v>
      </c>
      <c r="E184" s="5">
        <v>50000000</v>
      </c>
    </row>
    <row r="185" spans="1:5">
      <c r="A185" s="16" t="s">
        <v>191</v>
      </c>
      <c r="B185" s="6">
        <v>2</v>
      </c>
      <c r="D185" s="10" t="s">
        <v>5</v>
      </c>
      <c r="E185" s="5">
        <v>50000000</v>
      </c>
    </row>
    <row r="186" spans="1:5">
      <c r="A186" s="16" t="s">
        <v>191</v>
      </c>
      <c r="B186" s="6">
        <v>3</v>
      </c>
      <c r="D186" s="10" t="s">
        <v>5</v>
      </c>
      <c r="E186" s="5">
        <v>50000000</v>
      </c>
    </row>
    <row r="187" spans="1:5">
      <c r="A187" s="16" t="s">
        <v>191</v>
      </c>
      <c r="B187" s="6">
        <v>4</v>
      </c>
      <c r="D187" s="10" t="s">
        <v>5</v>
      </c>
      <c r="E187" s="5">
        <v>50000000</v>
      </c>
    </row>
    <row r="188" spans="1:5">
      <c r="A188" s="16" t="s">
        <v>191</v>
      </c>
      <c r="B188" s="6">
        <v>5</v>
      </c>
      <c r="D188" s="10" t="s">
        <v>5</v>
      </c>
      <c r="E188" s="5">
        <v>50000000</v>
      </c>
    </row>
    <row r="189" spans="1:5">
      <c r="A189" s="16" t="s">
        <v>191</v>
      </c>
      <c r="B189" s="6">
        <v>6</v>
      </c>
      <c r="D189" s="10" t="s">
        <v>5</v>
      </c>
      <c r="E189" s="5">
        <v>50000000</v>
      </c>
    </row>
    <row r="190" spans="1:5">
      <c r="A190" s="16" t="s">
        <v>191</v>
      </c>
      <c r="B190" s="6">
        <v>7</v>
      </c>
      <c r="D190" s="10" t="s">
        <v>5</v>
      </c>
      <c r="E190" s="5">
        <v>70000000</v>
      </c>
    </row>
    <row r="191" spans="1:5">
      <c r="A191" s="16" t="s">
        <v>191</v>
      </c>
      <c r="B191" s="6">
        <v>8</v>
      </c>
      <c r="D191" s="10" t="s">
        <v>5</v>
      </c>
      <c r="E191" s="5">
        <v>70000000</v>
      </c>
    </row>
    <row r="192" spans="1:5">
      <c r="A192" s="16" t="s">
        <v>191</v>
      </c>
      <c r="B192" s="6">
        <v>9</v>
      </c>
      <c r="D192" s="10" t="s">
        <v>5</v>
      </c>
      <c r="E192" s="5">
        <v>70000000</v>
      </c>
    </row>
    <row r="193" spans="1:5">
      <c r="A193" s="16" t="s">
        <v>191</v>
      </c>
      <c r="B193" s="6">
        <v>10</v>
      </c>
      <c r="D193" s="10" t="s">
        <v>5</v>
      </c>
      <c r="E193" s="5">
        <v>70000000</v>
      </c>
    </row>
    <row r="194" spans="1:5">
      <c r="A194" s="16" t="s">
        <v>191</v>
      </c>
      <c r="B194" s="6">
        <v>11</v>
      </c>
      <c r="D194" s="10" t="s">
        <v>5</v>
      </c>
      <c r="E194" s="5">
        <v>70000000</v>
      </c>
    </row>
    <row r="195" spans="1:5">
      <c r="A195" s="16" t="s">
        <v>191</v>
      </c>
      <c r="B195" s="6">
        <v>12</v>
      </c>
      <c r="D195" s="10" t="s">
        <v>5</v>
      </c>
      <c r="E195" s="5">
        <v>90000000</v>
      </c>
    </row>
    <row r="196" spans="1:5">
      <c r="A196" s="16" t="s">
        <v>191</v>
      </c>
      <c r="B196" s="6">
        <v>1</v>
      </c>
      <c r="D196" s="10" t="s">
        <v>0</v>
      </c>
      <c r="E196" s="5">
        <v>10000000</v>
      </c>
    </row>
    <row r="197" spans="1:5">
      <c r="A197" s="16" t="s">
        <v>191</v>
      </c>
      <c r="B197" s="6">
        <v>2</v>
      </c>
      <c r="D197" s="10" t="s">
        <v>0</v>
      </c>
      <c r="E197" s="5">
        <v>10000000</v>
      </c>
    </row>
    <row r="198" spans="1:5">
      <c r="A198" s="16" t="s">
        <v>191</v>
      </c>
      <c r="B198" s="6">
        <v>3</v>
      </c>
      <c r="D198" s="10" t="s">
        <v>0</v>
      </c>
      <c r="E198" s="5">
        <v>10000000</v>
      </c>
    </row>
    <row r="199" spans="1:5">
      <c r="A199" s="16" t="s">
        <v>191</v>
      </c>
      <c r="B199" s="6">
        <v>4</v>
      </c>
      <c r="D199" s="10" t="s">
        <v>0</v>
      </c>
      <c r="E199" s="5">
        <v>10000000</v>
      </c>
    </row>
    <row r="200" spans="1:5">
      <c r="A200" s="16" t="s">
        <v>191</v>
      </c>
      <c r="B200" s="6">
        <v>5</v>
      </c>
      <c r="D200" s="10" t="s">
        <v>0</v>
      </c>
      <c r="E200" s="5">
        <v>10000000</v>
      </c>
    </row>
    <row r="201" spans="1:5">
      <c r="A201" s="16" t="s">
        <v>191</v>
      </c>
      <c r="B201" s="6">
        <v>6</v>
      </c>
      <c r="D201" s="10" t="s">
        <v>0</v>
      </c>
      <c r="E201" s="5">
        <v>10000000</v>
      </c>
    </row>
    <row r="202" spans="1:5">
      <c r="A202" s="16" t="s">
        <v>191</v>
      </c>
      <c r="B202" s="6">
        <v>7</v>
      </c>
      <c r="D202" s="10" t="s">
        <v>0</v>
      </c>
      <c r="E202" s="5">
        <v>7000000</v>
      </c>
    </row>
    <row r="203" spans="1:5">
      <c r="A203" s="16" t="s">
        <v>191</v>
      </c>
      <c r="B203" s="6">
        <v>8</v>
      </c>
      <c r="D203" s="10" t="s">
        <v>0</v>
      </c>
      <c r="E203" s="5">
        <v>7000000</v>
      </c>
    </row>
    <row r="204" spans="1:5">
      <c r="A204" s="16" t="s">
        <v>191</v>
      </c>
      <c r="B204" s="6">
        <v>9</v>
      </c>
      <c r="D204" s="10" t="s">
        <v>0</v>
      </c>
      <c r="E204" s="5">
        <v>7000000</v>
      </c>
    </row>
    <row r="205" spans="1:5">
      <c r="A205" s="16" t="s">
        <v>191</v>
      </c>
      <c r="B205" s="6">
        <v>10</v>
      </c>
      <c r="D205" s="10" t="s">
        <v>0</v>
      </c>
      <c r="E205" s="5">
        <v>7000000</v>
      </c>
    </row>
    <row r="206" spans="1:5">
      <c r="A206" s="16" t="s">
        <v>191</v>
      </c>
      <c r="B206" s="6">
        <v>11</v>
      </c>
      <c r="D206" s="10" t="s">
        <v>0</v>
      </c>
      <c r="E206" s="5">
        <v>7000000</v>
      </c>
    </row>
    <row r="207" spans="1:5">
      <c r="A207" s="16" t="s">
        <v>191</v>
      </c>
      <c r="B207" s="6">
        <v>12</v>
      </c>
      <c r="D207" s="10" t="s">
        <v>0</v>
      </c>
      <c r="E207" s="5">
        <v>7000000</v>
      </c>
    </row>
  </sheetData>
  <dataConsolidate>
    <dataRefs count="2">
      <dataRef ref="A2:C13" sheet="بودجه تخصیص داده شده"/>
      <dataRef ref="A2:D356" sheet="داده های سیستم"/>
    </dataRefs>
  </dataConsolidate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8"/>
  <sheetViews>
    <sheetView rightToLeft="1" tabSelected="1" topLeftCell="A3" workbookViewId="0">
      <selection activeCell="B5" sqref="B5"/>
    </sheetView>
  </sheetViews>
  <sheetFormatPr defaultRowHeight="18.75"/>
  <cols>
    <col min="1" max="1" width="12.875" customWidth="1"/>
    <col min="2" max="2" width="15.875" bestFit="1" customWidth="1"/>
    <col min="3" max="3" width="16.25" customWidth="1"/>
    <col min="4" max="4" width="13.875" customWidth="1"/>
    <col min="5" max="5" width="16.25" customWidth="1"/>
    <col min="6" max="6" width="13.875" customWidth="1"/>
    <col min="7" max="7" width="16.25" customWidth="1"/>
    <col min="8" max="8" width="7.375" customWidth="1"/>
    <col min="9" max="9" width="8.75" customWidth="1"/>
    <col min="10" max="10" width="7.625" customWidth="1"/>
    <col min="11" max="11" width="8.75" customWidth="1"/>
    <col min="12" max="12" width="7.625" customWidth="1"/>
    <col min="13" max="13" width="9" customWidth="1"/>
    <col min="14" max="14" width="7.625" customWidth="1"/>
    <col min="15" max="15" width="9" customWidth="1"/>
    <col min="16" max="16" width="7.625" customWidth="1"/>
    <col min="17" max="17" width="8.75" customWidth="1"/>
    <col min="18" max="18" width="7.625" customWidth="1"/>
    <col min="19" max="19" width="9.25" customWidth="1"/>
    <col min="20" max="20" width="7.5" customWidth="1"/>
    <col min="21" max="21" width="9" customWidth="1"/>
    <col min="22" max="22" width="8.25" customWidth="1"/>
    <col min="23" max="23" width="8.5" customWidth="1"/>
    <col min="24" max="24" width="8.625" customWidth="1"/>
    <col min="25" max="25" width="8" customWidth="1"/>
  </cols>
  <sheetData>
    <row r="3" spans="1:7">
      <c r="A3" s="19" t="s">
        <v>193</v>
      </c>
      <c r="B3" s="19" t="s">
        <v>195</v>
      </c>
      <c r="C3" s="20"/>
      <c r="D3" s="20"/>
      <c r="E3" s="20"/>
      <c r="F3" s="20"/>
      <c r="G3" s="20"/>
    </row>
    <row r="4" spans="1:7">
      <c r="A4" s="20"/>
      <c r="B4" s="20" t="s">
        <v>191</v>
      </c>
      <c r="C4" s="20"/>
      <c r="D4" s="20" t="s">
        <v>190</v>
      </c>
      <c r="E4" s="20"/>
      <c r="F4" s="20" t="s">
        <v>197</v>
      </c>
      <c r="G4" s="20"/>
    </row>
    <row r="5" spans="1:7">
      <c r="A5" s="19" t="s">
        <v>194</v>
      </c>
      <c r="B5" s="20" t="s">
        <v>5</v>
      </c>
      <c r="C5" s="20" t="s">
        <v>0</v>
      </c>
      <c r="D5" s="20" t="s">
        <v>5</v>
      </c>
      <c r="E5" s="20" t="s">
        <v>0</v>
      </c>
      <c r="F5" s="20" t="s">
        <v>5</v>
      </c>
      <c r="G5" s="20" t="s">
        <v>0</v>
      </c>
    </row>
    <row r="6" spans="1:7">
      <c r="A6" s="21">
        <v>1</v>
      </c>
      <c r="B6" s="20">
        <v>50000000</v>
      </c>
      <c r="C6" s="20">
        <v>10000000</v>
      </c>
      <c r="D6" s="20"/>
      <c r="E6" s="20"/>
      <c r="F6" s="20">
        <v>50000000</v>
      </c>
      <c r="G6" s="20">
        <v>10000000</v>
      </c>
    </row>
    <row r="7" spans="1:7">
      <c r="A7" s="21">
        <v>2</v>
      </c>
      <c r="B7" s="20">
        <v>50000000</v>
      </c>
      <c r="C7" s="20">
        <v>10000000</v>
      </c>
      <c r="D7" s="20"/>
      <c r="E7" s="20"/>
      <c r="F7" s="20">
        <v>50000000</v>
      </c>
      <c r="G7" s="20">
        <v>10000000</v>
      </c>
    </row>
    <row r="8" spans="1:7">
      <c r="A8" s="21">
        <v>3</v>
      </c>
      <c r="B8" s="20">
        <v>50000000</v>
      </c>
      <c r="C8" s="20">
        <v>10000000</v>
      </c>
      <c r="D8" s="20"/>
      <c r="E8" s="20"/>
      <c r="F8" s="20">
        <v>50000000</v>
      </c>
      <c r="G8" s="20">
        <v>10000000</v>
      </c>
    </row>
    <row r="9" spans="1:7">
      <c r="A9" s="21">
        <v>4</v>
      </c>
      <c r="B9" s="20">
        <v>50000000</v>
      </c>
      <c r="C9" s="20">
        <v>10000000</v>
      </c>
      <c r="D9" s="20"/>
      <c r="E9" s="20"/>
      <c r="F9" s="20">
        <v>50000000</v>
      </c>
      <c r="G9" s="20">
        <v>10000000</v>
      </c>
    </row>
    <row r="10" spans="1:7">
      <c r="A10" s="21">
        <v>5</v>
      </c>
      <c r="B10" s="20">
        <v>50000000</v>
      </c>
      <c r="C10" s="20">
        <v>10000000</v>
      </c>
      <c r="D10" s="20">
        <v>50359997</v>
      </c>
      <c r="E10" s="20">
        <v>10500000</v>
      </c>
      <c r="F10" s="20">
        <v>-359997</v>
      </c>
      <c r="G10" s="20">
        <v>-500000</v>
      </c>
    </row>
    <row r="11" spans="1:7">
      <c r="A11" s="21">
        <v>6</v>
      </c>
      <c r="B11" s="20">
        <v>50000000</v>
      </c>
      <c r="C11" s="20">
        <v>10000000</v>
      </c>
      <c r="D11" s="20">
        <v>61609089</v>
      </c>
      <c r="E11" s="20">
        <v>3797680</v>
      </c>
      <c r="F11" s="20">
        <v>-11609089</v>
      </c>
      <c r="G11" s="20">
        <v>6202320</v>
      </c>
    </row>
    <row r="12" spans="1:7">
      <c r="A12" s="21">
        <v>7</v>
      </c>
      <c r="B12" s="20">
        <v>70000000</v>
      </c>
      <c r="C12" s="20">
        <v>7000000</v>
      </c>
      <c r="D12" s="20">
        <v>44736076</v>
      </c>
      <c r="E12" s="20">
        <v>7726620</v>
      </c>
      <c r="F12" s="20">
        <v>25263924</v>
      </c>
      <c r="G12" s="20">
        <v>-726620</v>
      </c>
    </row>
    <row r="13" spans="1:7">
      <c r="A13" s="21">
        <v>8</v>
      </c>
      <c r="B13" s="20">
        <v>70000000</v>
      </c>
      <c r="C13" s="20">
        <v>7000000</v>
      </c>
      <c r="D13" s="20">
        <v>66027256</v>
      </c>
      <c r="E13" s="20">
        <v>17500000</v>
      </c>
      <c r="F13" s="20">
        <v>3972744</v>
      </c>
      <c r="G13" s="20">
        <v>-10500000</v>
      </c>
    </row>
    <row r="14" spans="1:7">
      <c r="A14" s="21">
        <v>9</v>
      </c>
      <c r="B14" s="20">
        <v>70000000</v>
      </c>
      <c r="C14" s="20">
        <v>7000000</v>
      </c>
      <c r="D14" s="20">
        <v>70594836</v>
      </c>
      <c r="E14" s="20">
        <v>6934100</v>
      </c>
      <c r="F14" s="20">
        <v>-594836</v>
      </c>
      <c r="G14" s="20">
        <v>65900</v>
      </c>
    </row>
    <row r="15" spans="1:7">
      <c r="A15" s="21">
        <v>10</v>
      </c>
      <c r="B15" s="20">
        <v>70000000</v>
      </c>
      <c r="C15" s="20">
        <v>7000000</v>
      </c>
      <c r="D15" s="20">
        <v>66899177</v>
      </c>
      <c r="E15" s="20">
        <v>7226462</v>
      </c>
      <c r="F15" s="20">
        <v>3100823</v>
      </c>
      <c r="G15" s="20">
        <v>-226462</v>
      </c>
    </row>
    <row r="16" spans="1:7">
      <c r="A16" s="21">
        <v>11</v>
      </c>
      <c r="B16" s="20">
        <v>70000000</v>
      </c>
      <c r="C16" s="20">
        <v>7000000</v>
      </c>
      <c r="D16" s="20">
        <v>68128120</v>
      </c>
      <c r="E16" s="20">
        <v>7245136</v>
      </c>
      <c r="F16" s="20">
        <v>1871880</v>
      </c>
      <c r="G16" s="20">
        <v>-245136</v>
      </c>
    </row>
    <row r="17" spans="1:7">
      <c r="A17" s="21">
        <v>12</v>
      </c>
      <c r="B17" s="20">
        <v>90000000</v>
      </c>
      <c r="C17" s="20">
        <v>7000000</v>
      </c>
      <c r="D17" s="20">
        <v>86053305</v>
      </c>
      <c r="E17" s="20">
        <v>3503160</v>
      </c>
      <c r="F17" s="20">
        <v>3946695</v>
      </c>
      <c r="G17" s="20">
        <v>3496840</v>
      </c>
    </row>
    <row r="18" spans="1:7">
      <c r="A18" s="21" t="s">
        <v>192</v>
      </c>
      <c r="B18" s="20">
        <v>740000000</v>
      </c>
      <c r="C18" s="20">
        <v>102000000</v>
      </c>
      <c r="D18" s="20">
        <v>514407856</v>
      </c>
      <c r="E18" s="20">
        <v>64433158</v>
      </c>
      <c r="F18" s="20">
        <v>225592144</v>
      </c>
      <c r="G18" s="20">
        <v>37566842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داده های سیستم</vt:lpstr>
      <vt:lpstr>بودجه تخصیص داده شده</vt:lpstr>
      <vt:lpstr>جدول تلفیقی</vt:lpstr>
      <vt:lpstr>جدول محوری انحرافات</vt:lpstr>
      <vt:lpstr>'داده های سیستم'!Print_Titles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09135168776</dc:title>
  <dc:creator>farhad</dc:creator>
  <cp:lastModifiedBy>user1</cp:lastModifiedBy>
  <dcterms:created xsi:type="dcterms:W3CDTF">2015-09-04T12:08:12Z</dcterms:created>
  <dcterms:modified xsi:type="dcterms:W3CDTF">2016-09-05T11:04:23Z</dcterms:modified>
</cp:coreProperties>
</file>